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S10 20 • Fiorino 21 • Caminhões • BMW X1 • Strada • Montana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=HYPERLINK("https://leilaoonline.net/lote/detalhe/153578", "041")</f>
      </c>
      <c r="B11" s="4" t="s">
        <f>=HYPERLINK("https://leilaoonline.net/lote/detalhe/153578", "veja o vídeo!! FIAT/FIORINO HD WK E; 2020/2021; BRANCA; ALCO./GASOL. - FUNCIONANDO - IPVA 2022 OK - APROX. 49.200KM")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=HYPERLINK("https://leilaoonline.net/lote/detalhe/153577", "042")</f>
      </c>
      <c r="B12" s="4" t="s">
        <f>=HYPERLINK("https://leilaoonline.net/lote/detalhe/153577", "CAMINHÃO VW/15.180 CNM; 2010/2011; BRANCA; DIESEL - FUNCIONANDO")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159.500,00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=HYPERLINK("https://leilaoonline.net/lote/detalhe/153890", "043")</f>
      </c>
      <c r="B13" s="4" t="s">
        <f>=HYPERLINK("https://leilaoonline.net/lote/detalhe/153890",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38</t>
        </is>
      </c>
      <c r="E13" s="5" t="inlineStr">
        <is>
          <t>55.000,00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=HYPERLINK("https://leilaoonline.net/lote/detalhe/153573", "044")</f>
      </c>
      <c r="B14" s="4" t="s">
        <f>=HYPERLINK("https://leilaoonline.net/lote/detalhe/153573", "CAMINHONETE NISSAN/FRONTIER 4X4 XE; 2005/2006; BRANCA; DIESEL; TRAÇADA - FUNCIONANDO - IPVA 2022 OK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31.250,00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=HYPERLINK("https://leilaoonline.net/lote/detalhe/154304", "045")</f>
      </c>
      <c r="B15" s="4" t="s">
        <f>=HYPERLINK("https://leilaoonline.net/lote/detalhe/154304", "I/TOYOTA HILUX SW4 4X2SR; 2013/2013; PRATA; ALCO./GASOL. - FUNCIONANDO - IPVA 2022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=HYPERLINK("https://leilaoonline.net/lote/detalhe/153579", "046")</f>
      </c>
      <c r="B16" s="4" t="s">
        <f>=HYPERLINK("https://leilaoonline.net/lote/detalhe/153579", "veja o vídeo!! TOYOTA/ETIOS HB XLS; 2013/2013; PRETA; ALCO./GASOL. - FUNCIONANDO - IPVA 2022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=HYPERLINK("https://leilaoonline.net/lote/detalhe/153889", "047")</f>
      </c>
      <c r="B17" s="4" t="s">
        <f>=HYPERLINK("https://leilaoonline.net/lote/detalhe/153889", "veja o vídeo!! HONDA/HR-V EX CVT; 2015/2016; BRANCA; ALCO./GASOL. - FUNCIONANDO - IPVA 2022 OK 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54.500,00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=HYPERLINK("https://leilaoonline.net/lote/detalhe/153571", "049")</f>
      </c>
      <c r="B18" s="4" t="s">
        <f>=HYPERLINK("https://leilaoonline.net/lote/detalhe/153571", "TOYOTA/COROLLA XEI20FLEX; 2018//2019; PRETA; ALCO./GASOL. - FUNCIONANDO - IPVA 2022 OK")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50.500,00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=HYPERLINK("https://leilaoonline.net/lote/detalhe/153608", "050")</f>
      </c>
      <c r="B19" s="4" t="s">
        <f>=HYPERLINK("https://leilaoonline.net/lote/detalhe/153608", "JOGO DE RODA DE LIGA ARO 13 COM PNEUS; 175/70R13 82T")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=HYPERLINK("https://leilaoonline.net/lote/detalhe/153575", "051")</f>
      </c>
      <c r="B20" s="4" t="s">
        <f>=HYPERLINK("https://leilaoonline.net/lote/detalhe/153575", "I/HONDA CBR 600RR; 2010/2011; CINZA; GASOLINA - FUNCIONANDO - APROX. 56.000KM - IPVA 2022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=HYPERLINK("https://leilaoonline.net/lote/detalhe/153572", "052")</f>
      </c>
      <c r="B21" s="4" t="s">
        <f>=HYPERLINK("https://leilaoonline.net/lote/detalhe/153572", "veja o vídeo!! I/BMW X1 SDRIVE1.8I VL31; 2013/2014; BRANCA; GASOLINA - FUNCIONANDO - IPVA 2022 OK")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50.500,00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=HYPERLINK("https://leilaoonline.net/lote/detalhe/153574", "054")</f>
      </c>
      <c r="B22" s="4" t="s">
        <f>=HYPERLINK("https://leilaoonline.net/lote/detalhe/153574", "CHEVROLET/MONTANA LS; 2013/2014; PRATA; ALCO./GASOL. - FUNCIONANDO - IPVA 2022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=HYPERLINK("https://leilaoonline.net/lote/detalhe/153580", "055")</f>
      </c>
      <c r="B23" s="4" t="s">
        <f>=HYPERLINK("https://leilaoonline.net/lote/detalhe/153580", "veja o vídeo!! FORD/ECOSPORT XLT2.0FLEX; 2010/2011; PRATA; ALCO./GASOL. - FUNCIONANDO - IPVA 2022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=HYPERLINK("https://leilaoonline.net/lote/detalhe/153583", "056")</f>
      </c>
      <c r="B24" s="4" t="s">
        <f>=HYPERLINK("https://leilaoonline.net/lote/detalhe/153583", "I/TOYOTA HILUX 4CDK SR; 2001/2002; VERDE; DIESEL")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=HYPERLINK("https://leilaoonline.net/lote/detalhe/153581", "057")</f>
      </c>
      <c r="B25" s="4" t="s">
        <f>=HYPERLINK("https://leilaoonline.net/lote/detalhe/153581", "veja o vídeo!! I/VW PASSAT 2.0T; 2013/2013; PRETA; GASOLINA - FUNCIONANDO - IPVA 2022 OK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=HYPERLINK("https://leilaoonline.net/lote/detalhe/153591", "058")</f>
      </c>
      <c r="B26" s="4" t="s">
        <f>=HYPERLINK("https://leilaoonline.net/lote/detalhe/153591", "FIAT/DUCATO MAXICARGO; 2014/2015; BRANCA; DIESEL - FUNCIONANDO")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59.500,00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=HYPERLINK("https://leilaoonline.net/lote/detalhe/153587", "060")</f>
      </c>
      <c r="B27" s="4" t="s">
        <f>=HYPERLINK("https://leilaoonline.net/lote/detalhe/153587", "veja o vídeo!! FIAT/STRADA WORKING; 2014/2015; BRANCA; ALCO./GASOL. - FUNCIONANDO - IPVA 2022 OK 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34.250,00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=HYPERLINK("https://leilaoonline.net/lote/detalhe/153593", "061")</f>
      </c>
      <c r="B28" s="4" t="s">
        <f>=HYPERLINK("https://leilaoonline.net/lote/detalhe/153593", "veja o vídeo!! CAMINHONETE GM/SILVERADO 4.1; 1997/1998; BRANCA; GASOLINA - FUNCIONANDO")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=HYPERLINK("https://leilaoonline.net/lote/detalhe/153589", "062")</f>
      </c>
      <c r="B29" s="4" t="s">
        <f>=HYPERLINK("https://leilaoonline.net/lote/detalhe/153589", "veja o vídeo!! I/AUDI A3 LM 122CV I; 2015/2016; BRANCA; GASOLINA - FUNCIONANDO - IPVA 2022 OK")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4.500,00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=HYPERLINK("https://leilaoonline.net/lote/detalhe/153584", "063")</f>
      </c>
      <c r="B30" s="4" t="s">
        <f>=HYPERLINK("https://leilaoonline.net/lote/detalhe/153584", "CAMINHONETE I/FORD RANGER XLT 13P; 2005/2005; PRATA; DIESEL - FUNCIONANDO")</f>
      </c>
      <c r="C30" s="4" t="inlineStr">
        <is>
          <t>Não vendido</t>
        </is>
      </c>
      <c r="D30" s="4" t="inlineStr">
        <is>
          <t>47</t>
        </is>
      </c>
      <c r="E30" s="5" t="inlineStr">
        <is>
          <t>28.000,00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=HYPERLINK("https://leilaoonline.net/lote/detalhe/153590", "064")</f>
      </c>
      <c r="B31" s="4" t="s">
        <f>=HYPERLINK("https://leilaoonline.net/lote/detalhe/153590", "HYUNDAY/HB20S 10M EVOLUT; 2020/2021; CINZA, ALCO./GASOL.")</f>
      </c>
      <c r="C31" s="4" t="inlineStr">
        <is>
          <t>Não vendido</t>
        </is>
      </c>
      <c r="D31" s="4" t="inlineStr">
        <is>
          <t>35</t>
        </is>
      </c>
      <c r="E31" s="5" t="inlineStr">
        <is>
          <t>53.500,00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=HYPERLINK("https://leilaoonline.net/lote/detalhe/153585", "065")</f>
      </c>
      <c r="B32" s="4" t="s">
        <f>=HYPERLINK("https://leilaoonline.net/lote/detalhe/153585", "veja o vídeo!! GM/S10 2.2 D; 2000/2000; BRANCA; GASOLINA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=HYPERLINK("https://leilaoonline.net/lote/detalhe/153582", "066")</f>
      </c>
      <c r="B33" s="4" t="s">
        <f>=HYPERLINK("https://leilaoonline.net/lote/detalhe/153582", "CAMINHÃO FORD/CARGO 712; 2009/2009; PRATA; DIESEL; PLATAFORMA GUINCHO - FUNCIONANDO")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87.250,00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=HYPERLINK("https://leilaoonline.net/lote/detalhe/153586", "067")</f>
      </c>
      <c r="B34" s="4" t="s">
        <f>=HYPERLINK("https://leilaoonline.net/lote/detalhe/153586", "CAMINHÃO M.BENZ/1718; 2008/2009; BRANCA; DIESEL - FUNCIONANDO")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100.500,00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=HYPERLINK("https://leilaoonline.net/lote/detalhe/153588", "068")</f>
      </c>
      <c r="B35" s="4" t="s">
        <f>=HYPERLINK("https://leilaoonline.net/lote/detalhe/153588", "VW/SAVEIRO 1.6; 2009/2010; BRANCA; ALCO./GASOL. - FUNCIONANDO - IPVA 2022 OK")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=HYPERLINK("https://leilaoonline.net/lote/detalhe/153592", "069")</f>
      </c>
      <c r="B36" s="4" t="s">
        <f>=HYPERLINK("https://leilaoonline.net/lote/detalhe/153592", "veja o vídeo!! GM/MONTANA; 2003/2004; VERMELHA; ALCO./GASOL. - FUNCIONANDO - IPVA 2022 OK")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=HYPERLINK("https://leilaoonline.net/lote/detalhe/153594", "070")</f>
      </c>
      <c r="B37" s="4" t="s">
        <f>=HYPERLINK("https://leilaoonline.net/lote/detalhe/153594", "CAMINHÃO M. BENZ/1111; 1968/1968; AZUL; DIESEL; TURBINADO - FUNCIONANDO")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=HYPERLINK("https://leilaoonline.net/lote/detalhe/153595", "071")</f>
      </c>
      <c r="B38" s="4" t="s">
        <f>=HYPERLINK("https://leilaoonline.net/lote/detalhe/153595", "I/FORD FOCUS 2.0L HA; 2008/2009; PRETA; GASOLINA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=HYPERLINK("https://leilaoonline.net/lote/detalhe/153606", "072")</f>
      </c>
      <c r="B39" s="4" t="s">
        <f>=HYPERLINK("https://leilaoonline.net/lote/detalhe/153606", "CAMINHÃO M.BENZ/L 1313; TRUCK; 1971/1971; AMARELA; DIESEL - FUNCIONANDO")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=HYPERLINK("https://leilaoonline.net/lote/detalhe/153601", "075")</f>
      </c>
      <c r="B40" s="4" t="s">
        <f>=HYPERLINK("https://leilaoonline.net/lote/detalhe/153601", "CAMINHÃO MERCEDES BENZ/L 2013; 1981/1981; AMARELA; DIESEL; TURBINADO; HIDRÁULICO - FUNCIONANDO")</f>
      </c>
      <c r="C40" s="4" t="inlineStr">
        <is>
          <t>Não vendido</t>
        </is>
      </c>
      <c r="D40" s="4" t="inlineStr">
        <is>
          <t>50</t>
        </is>
      </c>
      <c r="E40" s="5" t="inlineStr">
        <is>
          <t>37.000,00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=HYPERLINK("https://leilaoonline.net/lote/detalhe/153596", "076")</f>
      </c>
      <c r="B41" s="4" t="s">
        <f>=HYPERLINK("https://leilaoonline.net/lote/detalhe/153596", "FIAT PALIO WEEKEND ADVENTURE; 2018/2018; PRATA; ALCO./GASOL. - FUNCIONANDO - FROTA 983; CP 126")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=HYPERLINK("https://leilaoonline.net/lote/detalhe/153605", "079")</f>
      </c>
      <c r="B42" s="4" t="s">
        <f>=HYPERLINK("https://leilaoonline.net/lote/detalhe/153605", "veja o vídeo!! GM/S10 COLINA S; 2006/2006; PRETA; DIESEL - FUNCIONANDO")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17.250,00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=HYPERLINK("https://leilaoonline.net/lote/detalhe/153600", "083")</f>
      </c>
      <c r="B43" s="4" t="s">
        <f>=HYPERLINK("https://leilaoonline.net/lote/detalhe/153600", "CAMINHÃO M. BENZ/L 1516; 1981/1983; VERMELHA; DIESEL; TURBINAS HIDRÁULICAS")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52.000,00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=HYPERLINK("https://leilaoonline.net/lote/detalhe/153604", "085")</f>
      </c>
      <c r="B44" s="4" t="s">
        <f>=HYPERLINK("https://leilaoonline.net/lote/detalhe/153604", "VW/UP MOVE MB TSI; 2015/2016; PRETO; ALCO./GASOL.- FUNCIONANDO - FROTA J64")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=HYPERLINK("https://leilaoonline.net/lote/detalhe/153597", "087")</f>
      </c>
      <c r="B45" s="4" t="s">
        <f>=HYPERLINK("https://leilaoonline.net/lote/detalhe/153597", "CAMINHÃO MERCEDES BENZ 1113; 1969/1969; VERDE;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=HYPERLINK("https://leilaoonline.net/lote/detalhe/153602", "090")</f>
      </c>
      <c r="B46" s="4" t="s">
        <f>=HYPERLINK("https://leilaoonline.net/lote/detalhe/153602", "FIAT PALIO WEEKEND ADVENTURE; 2018/2018; PRATA; ALCO./GASOL. - FUNCIONANDO - FROTA 974; CP 122")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=HYPERLINK("https://leilaoonline.net/lote/detalhe/153599", "097")</f>
      </c>
      <c r="B47" s="4" t="s">
        <f>=HYPERLINK("https://leilaoonline.net/lote/detalhe/153599", "CAMIONETA GM/CHEVROLET D10; 1984/1984; BRANCA; DIESEL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=HYPERLINK("https://leilaoonline.net/lote/detalhe/153603", "098")</f>
      </c>
      <c r="B48" s="4" t="s">
        <f>=HYPERLINK("https://leilaoonline.net/lote/detalhe/153603", "CAMINHÃO FORD 11000; 1990/1990")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=HYPERLINK("https://leilaoonline.net/lote/detalhe/153609", "100")</f>
      </c>
      <c r="B49" s="4" t="s">
        <f>=HYPERLINK("https://leilaoonline.net/lote/detalhe/153609", "VW/GOL 1.0 GIV; 2011/2012; BRANCA;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=HYPERLINK("https://leilaoonline.net/lote/detalhe/153612", "107")</f>
      </c>
      <c r="B50" s="4" t="s">
        <f>=HYPERLINK("https://leilaoonline.net/lote/detalhe/153612", "CAMINHONETE IMP/FORD F1000 4.9I SCS; 1995/1995; BRANCA; DIESEL; MOTOR DIESEL MWM; CABINE ESTENDIDA")</f>
      </c>
      <c r="C50" s="4" t="inlineStr">
        <is>
          <t>Vendido</t>
        </is>
      </c>
      <c r="D50" s="4" t="inlineStr">
        <is>
          <t>54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=HYPERLINK("https://leilaoonline.net/lote/detalhe/153610", "108")</f>
      </c>
      <c r="B51" s="4" t="s">
        <f>=HYPERLINK("https://leilaoonline.net/lote/detalhe/153610", "FIAT PALIO WEEKEND ADVENTURE; 2018/2018; PRATA; ALCO./GASOL. - FUNCIONANDO - FROTA 403; CP 123")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=HYPERLINK("https://leilaoonline.net/lote/detalhe/153613", "111")</f>
      </c>
      <c r="B52" s="4" t="s">
        <f>=HYPERLINK("https://leilaoonline.net/lote/detalhe/153613", "CAMIONETA FORD/SR DESERTER; 1993/1993; BRANCA; DIESEL; TURBINADA; HIDRÁULICA (DESLIGA NA CHAVE)")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=HYPERLINK("https://leilaoonline.net/lote/detalhe/153614", "114")</f>
      </c>
      <c r="B53" s="4" t="s">
        <f>=HYPERLINK("https://leilaoonline.net/lote/detalhe/153614", "CAMINHONETE FORD/F100; 1973/1973; AZUL; DIESEL; MOTOR MERCEDES 608 -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11.500,00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2026-06-14T09:58:34.00Z</dcterms:created>
  <dc:creator>Tellks Tecnologia</dc:creator>
  <cp:revision>0</cp:revision>
</cp:coreProperties>
</file>