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ÔNIBUS • VEÍCULOS • PÁ CARREGAD. • MOTONIVELAD. • FOGÃO INDUSTRIAL • SUCATA •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=HYPERLINK("https://leilaoonline.net/lote/detalhe/10137", "001")</f>
      </c>
      <c r="B11" s="4" t="s">
        <f>=HYPERLINK("https://leilaoonline.net/lote/detalhe/10137", " MICRO ÔNIBUS MARCOPOLO VOLARE V6; 2005/2006; BRANCA; DIESEL; PL.: DJP-3035; CH.: 93PB37D2M6017087; KM: 206897; OBS.: COM MOTOR DESMONTADO; PNEUS: RUIM.")</f>
      </c>
      <c r="C11" s="4" t="inlineStr">
        <is>
          <t>Vendido</t>
        </is>
      </c>
      <c r="D11" s="4" t="inlineStr">
        <is>
          <t>1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=HYPERLINK("https://leilaoonline.net/lote/detalhe/10140", "002")</f>
      </c>
      <c r="B12" s="4" t="s">
        <f>=HYPERLINK("https://leilaoonline.net/lote/detalhe/10140", " MICRO ÔNIBUS MARCOPOLO VOLARE A6; 2004/2004; BRANCA; DIESEL; PL.: BPZ-0934; CH.: 93PB23C2M4C011910; KM: 83117; OBS.: PNEUS: RUIM.")</f>
      </c>
      <c r="C12" s="4" t="inlineStr">
        <is>
          <t>Vendido</t>
        </is>
      </c>
      <c r="D12" s="4" t="inlineStr">
        <is>
          <t>13</t>
        </is>
      </c>
      <c r="E12" s="5" t="inlineStr">
        <is>
          <t>17.000,00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=HYPERLINK("https://leilaoonline.net/lote/detalhe/10138", "003")</f>
      </c>
      <c r="B13" s="4" t="s">
        <f>=HYPERLINK("https://leilaoonline.net/lote/detalhe/10138", " MOTONIVELADORA CAT 120B. OBS.: FALTANDO 1 RODA.")</f>
      </c>
      <c r="C13" s="4" t="inlineStr">
        <is>
          <t>Vendido</t>
        </is>
      </c>
      <c r="D13" s="4" t="inlineStr">
        <is>
          <t>34</t>
        </is>
      </c>
      <c r="E13" s="5" t="inlineStr">
        <is>
          <t>18.750,00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=HYPERLINK("https://leilaoonline.net/lote/detalhe/10139", "005")</f>
      </c>
      <c r="B14" s="4" t="s">
        <f>=HYPERLINK("https://leilaoonline.net/lote/detalhe/10139", " FIAT DUCATO MINUBUS 2.8 JTD; 2007/2008; BRANCA; DIESEL; PL.: DJP-6072; CH.: 93W244M2382020760; OBS.: PNEUS: REGULAR.")</f>
      </c>
      <c r="C14" s="4" t="inlineStr">
        <is>
          <t>Vendido</t>
        </is>
      </c>
      <c r="D14" s="4" t="inlineStr">
        <is>
          <t>33</t>
        </is>
      </c>
      <c r="E14" s="5" t="inlineStr">
        <is>
          <t>26.000,00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=HYPERLINK("https://leilaoonline.net/lote/detalhe/10142", "006")</f>
      </c>
      <c r="B15" s="4" t="s">
        <f>=HYPERLINK("https://leilaoonline.net/lote/detalhe/10142", " FIAT DOBLÔ RONTAM AMBULÂNCIA; 2009/2009; BRANCA; FLEX; PL.: EEF-2973; CH.: 9BD22315592016751; OBS.: PNEUS: REGULAR.")</f>
      </c>
      <c r="C15" s="4" t="inlineStr">
        <is>
          <t>Vendido</t>
        </is>
      </c>
      <c r="D15" s="4" t="inlineStr">
        <is>
          <t>7</t>
        </is>
      </c>
      <c r="E15" s="5" t="inlineStr">
        <is>
          <t>14.500,00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=HYPERLINK("https://leilaoonline.net/lote/detalhe/10143", "007")</f>
      </c>
      <c r="B16" s="4" t="s">
        <f>=HYPERLINK("https://leilaoonline.net/lote/detalhe/10143", " SUCATA FERROSA MISTA.")</f>
      </c>
      <c r="C16" s="4" t="inlineStr">
        <is>
          <t>Vendido</t>
        </is>
      </c>
      <c r="D16" s="4" t="inlineStr">
        <is>
          <t>2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=HYPERLINK("https://leilaoonline.net/lote/detalhe/10144", "008")</f>
      </c>
      <c r="B17" s="4" t="s">
        <f>=HYPERLINK("https://leilaoonline.net/lote/detalhe/10144", " CARRETINHA TIPO ENGATE EM MADEIRA C/ 2 PNEUS RUINS.")</f>
      </c>
      <c r="C17" s="4" t="inlineStr">
        <is>
          <t>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=HYPERLINK("https://leilaoonline.net/lote/detalhe/10148", "009")</f>
      </c>
      <c r="B18" s="4" t="s">
        <f>=HYPERLINK("https://leilaoonline.net/lote/detalhe/10148", " 2 FOGÕES INDUSTRIAIS; ; 1 PROCESSADORA AUTOMÁTICA; 1 MACA; 1 CADEIRA DE RODAS; OBS.: CONFORME EXPOSTO.")</f>
      </c>
      <c r="C18" s="4" t="inlineStr">
        <is>
          <t>Vendido</t>
        </is>
      </c>
      <c r="D18" s="4" t="inlineStr">
        <is>
          <t>1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=HYPERLINK("https://leilaoonline.net/lote/detalhe/10146", "010")</f>
      </c>
      <c r="B19" s="4" t="s">
        <f>=HYPERLINK("https://leilaoonline.net/lote/detalhe/10146", " BASES P/ MÁQUINA DE COSTURA C/ 4 MOTORES ELÉTRICOS DE MÁQUINA OVERLOQUE.")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=HYPERLINK("https://leilaoonline.net/lote/detalhe/10147", "011")</f>
      </c>
      <c r="B20" s="4" t="s">
        <f>=HYPERLINK("https://leilaoonline.net/lote/detalhe/10147", " MONITORES, CPUS, NOBREAKS, TECLADOS, IMPRESSORA.")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=HYPERLINK("https://leilaoonline.net/lote/detalhe/10145", "012")</f>
      </c>
      <c r="B21" s="4" t="s">
        <f>=HYPERLINK("https://leilaoonline.net/lote/detalhe/10145", " PÁ CARREGADEIRA CAT 930T; SÉRIE: 17B01400; HORÍMETRO: 4636. OBS.: PNEUS RUIM.")</f>
      </c>
      <c r="C21" s="4" t="inlineStr">
        <is>
          <t>Vendido</t>
        </is>
      </c>
      <c r="D21" s="4" t="inlineStr">
        <is>
          <t>69</t>
        </is>
      </c>
      <c r="E21" s="5" t="inlineStr">
        <is>
          <t>39.750,00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2026-09-24T07:41:12.00Z</dcterms:created>
  <dc:creator>Tellks Tecnologia</dc:creator>
  <cp:revision>0</cp:revision>
</cp:coreProperties>
</file>