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=HYPERLINK("https://leilaoonline.net/lote/detalhe/149830", "000")</f>
      </c>
      <c r="B11" s="4" t="s">
        <f>=HYPERLINK("https://leilaoonline.net/lote/detalhe/149830",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=HYPERLINK("https://leilaoonline.net/lote/detalhe/150196", "001")</f>
      </c>
      <c r="B12" s="4" t="s">
        <f>=HYPERLINK("https://leilaoonline.net/lote/detalhe/150196", "[ VÍDEO ] VW TOUAREG 4.2 V8. GASOLINA. ANO 2014")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=HYPERLINK("https://leilaoonline.net/lote/detalhe/149831", "002")</f>
      </c>
      <c r="B13" s="4" t="s">
        <f>=HYPERLINK("https://leilaoonline.net/lote/detalhe/149831",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=HYPERLINK("https://leilaoonline.net/lote/detalhe/149835", "003")</f>
      </c>
      <c r="B14" s="4" t="s">
        <f>=HYPERLINK("https://leilaoonline.net/lote/detalhe/149835",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=HYPERLINK("https://leilaoonline.net/lote/detalhe/149844", "004")</f>
      </c>
      <c r="B15" s="4" t="s">
        <f>=HYPERLINK("https://leilaoonline.net/lote/detalhe/149844",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=HYPERLINK("https://leilaoonline.net/lote/detalhe/151893", "005")</f>
      </c>
      <c r="B16" s="4" t="s">
        <f>=HYPERLINK("https://leilaoonline.net/lote/detalhe/151893",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=HYPERLINK("https://leilaoonline.net/lote/detalhe/151433", "006")</f>
      </c>
      <c r="B17" s="4" t="s">
        <f>=HYPERLINK("https://leilaoonline.net/lote/detalhe/151433",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=HYPERLINK("https://leilaoonline.net/lote/detalhe/149836", "007")</f>
      </c>
      <c r="B18" s="4" t="s">
        <f>=HYPERLINK("https://leilaoonline.net/lote/detalhe/149836",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=HYPERLINK("https://leilaoonline.net/lote/detalhe/149747", "008")</f>
      </c>
      <c r="B19" s="4" t="s">
        <f>=HYPERLINK("https://leilaoonline.net/lote/detalhe/149747",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=HYPERLINK("https://leilaoonline.net/lote/detalhe/152464", "009")</f>
      </c>
      <c r="B20" s="4" t="s">
        <f>=HYPERLINK("https://leilaoonline.net/lote/detalhe/152464",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=HYPERLINK("https://leilaoonline.net/lote/detalhe/149771", "010")</f>
      </c>
      <c r="B21" s="4" t="s">
        <f>=HYPERLINK("https://leilaoonline.net/lote/detalhe/149771",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=HYPERLINK("https://leilaoonline.net/lote/detalhe/151431", "011")</f>
      </c>
      <c r="B22" s="4" t="s">
        <f>=HYPERLINK("https://leilaoonline.net/lote/detalhe/151431",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=HYPERLINK("https://leilaoonline.net/lote/detalhe/149750", "012")</f>
      </c>
      <c r="B23" s="4" t="s">
        <f>=HYPERLINK("https://leilaoonline.net/lote/detalhe/149750",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=HYPERLINK("https://leilaoonline.net/lote/detalhe/149751", "013")</f>
      </c>
      <c r="B24" s="4" t="s">
        <f>=HYPERLINK("https://leilaoonline.net/lote/detalhe/149751",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=HYPERLINK("https://leilaoonline.net/lote/detalhe/149837", "014")</f>
      </c>
      <c r="B25" s="4" t="s">
        <f>=HYPERLINK("https://leilaoonline.net/lote/detalhe/149837",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=HYPERLINK("https://leilaoonline.net/lote/detalhe/149848", "015")</f>
      </c>
      <c r="B26" s="4" t="s">
        <f>=HYPERLINK("https://leilaoonline.net/lote/detalhe/149848", "[ VÍDEOS ]  TRATOR JOHN DEERE MOD. 7225 ANO 2012")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367.700,00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=HYPERLINK("https://leilaoonline.net/lote/detalhe/149749", "016")</f>
      </c>
      <c r="B27" s="4" t="s">
        <f>=HYPERLINK("https://leilaoonline.net/lote/detalhe/149749",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=HYPERLINK("https://leilaoonline.net/lote/detalhe/149752", "017")</f>
      </c>
      <c r="B28" s="4" t="s">
        <f>=HYPERLINK("https://leilaoonline.net/lote/detalhe/149752",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=HYPERLINK("https://leilaoonline.net/lote/detalhe/149753", "018")</f>
      </c>
      <c r="B29" s="4" t="s">
        <f>=HYPERLINK("https://leilaoonline.net/lote/detalhe/149753",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=HYPERLINK("https://leilaoonline.net/lote/detalhe/149754", "019")</f>
      </c>
      <c r="B30" s="4" t="s">
        <f>=HYPERLINK("https://leilaoonline.net/lote/detalhe/149754",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=HYPERLINK("https://leilaoonline.net/lote/detalhe/149853", "020")</f>
      </c>
      <c r="B31" s="4" t="s">
        <f>=HYPERLINK("https://leilaoonline.net/lote/detalhe/149853", " PÁ CARREGADEIRA MICHIGAN MOD. 75 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=HYPERLINK("https://leilaoonline.net/lote/detalhe/151434", "021")</f>
      </c>
      <c r="B32" s="4" t="s">
        <f>=HYPERLINK("https://leilaoonline.net/lote/detalhe/151434", "[ VÍDEOS ] RETROESCAVADEIRA JCB MOD. 3C 4X2 ANO 2009")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=HYPERLINK("https://leilaoonline.net/lote/detalhe/149854", "022")</f>
      </c>
      <c r="B33" s="4" t="s">
        <f>=HYPERLINK("https://leilaoonline.net/lote/detalhe/149854", "[ VÍDEO ] Munck com 2 hidráulicas para 3,5 t pe. Mangueiras novas.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=HYPERLINK("https://leilaoonline.net/lote/detalhe/151432", "023")</f>
      </c>
      <c r="B34" s="4" t="s">
        <f>=HYPERLINK("https://leilaoonline.net/lote/detalhe/151432", " FIAT / DUCATO MC TCA ANO 2014 / 2014 - DIESEL - MAXXICARGO TETO ALTO/LONGA - C/ AR CONDICIONADO")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=HYPERLINK("https://leilaoonline.net/lote/detalhe/152615", "024")</f>
      </c>
      <c r="B35" s="4" t="s">
        <f>=HYPERLINK("https://leilaoonline.net/lote/detalhe/152615", "MUNCK RODOMAQ ANO 2016 - MOD. GHR 25.000")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=HYPERLINK("https://leilaoonline.net/lote/detalhe/149834", "025")</f>
      </c>
      <c r="B36" s="4" t="s">
        <f>=HYPERLINK("https://leilaoonline.net/lote/detalhe/149834", "Trator New Holland Mod. TS 6040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=HYPERLINK("https://leilaoonline.net/lote/detalhe/149763", "026")</f>
      </c>
      <c r="B37" s="4" t="s">
        <f>=HYPERLINK("https://leilaoonline.net/lote/detalhe/149763",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=HYPERLINK("https://leilaoonline.net/lote/detalhe/149772", "027")</f>
      </c>
      <c r="B38" s="4" t="s">
        <f>=HYPERLINK("https://leilaoonline.net/lote/detalhe/149772",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=HYPERLINK("https://leilaoonline.net/lote/detalhe/149801", "028")</f>
      </c>
      <c r="B39" s="4" t="s">
        <f>=HYPERLINK("https://leilaoonline.net/lote/detalhe/149801",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=HYPERLINK("https://leilaoonline.net/lote/detalhe/149838", "029")</f>
      </c>
      <c r="B40" s="4" t="s">
        <f>=HYPERLINK("https://leilaoonline.net/lote/detalhe/149838", "[ VÍDEO ] Gerador de energia carenado e silenciado. 370 kva 220 / 380 / 440 V. Motor Scania. Funcionando")</f>
      </c>
      <c r="C40" s="4" t="inlineStr">
        <is>
          <t>Vendido</t>
        </is>
      </c>
      <c r="D40" s="4" t="inlineStr">
        <is>
          <t>2</t>
        </is>
      </c>
      <c r="E40" s="5" t="inlineStr">
        <is>
          <t>69.999,00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=HYPERLINK("https://leilaoonline.net/lote/detalhe/149839", "030")</f>
      </c>
      <c r="B41" s="4" t="s">
        <f>=HYPERLINK("https://leilaoonline.net/lote/detalhe/149839",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=HYPERLINK("https://leilaoonline.net/lote/detalhe/149809", "031")</f>
      </c>
      <c r="B42" s="4" t="s">
        <f>=HYPERLINK("https://leilaoonline.net/lote/detalhe/149809",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=HYPERLINK("https://leilaoonline.net/lote/detalhe/149808", "032")</f>
      </c>
      <c r="B43" s="4" t="s">
        <f>=HYPERLINK("https://leilaoonline.net/lote/detalhe/149808", " VW FOX 1.0. Flex. Ano 2008/ 2008. Aprox. 115.000 km")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=HYPERLINK("https://leilaoonline.net/lote/detalhe/149794", "033")</f>
      </c>
      <c r="B44" s="4" t="s">
        <f>=HYPERLINK("https://leilaoonline.net/lote/detalhe/149794",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=HYPERLINK("https://leilaoonline.net/lote/detalhe/149845", "034")</f>
      </c>
      <c r="B45" s="4" t="s">
        <f>=HYPERLINK("https://leilaoonline.net/lote/detalhe/149845",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=HYPERLINK("https://leilaoonline.net/lote/detalhe/149846", "035")</f>
      </c>
      <c r="B46" s="4" t="s">
        <f>=HYPERLINK("https://leilaoonline.net/lote/detalhe/149846",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=HYPERLINK("https://leilaoonline.net/lote/detalhe/149851", "036")</f>
      </c>
      <c r="B47" s="4" t="s">
        <f>=HYPERLINK("https://leilaoonline.net/lote/detalhe/149851", " RETROESCAVADEIRA CATERPILLAR MOD. 416D ANO 2002 - 4X2")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=HYPERLINK("https://leilaoonline.net/lote/detalhe/149847", "037")</f>
      </c>
      <c r="B48" s="4" t="s">
        <f>=HYPERLINK("https://leilaoonline.net/lote/detalhe/149847", " PÁ CARREGADEIRA NEW HOLLAND MOD. 12B ANO 2009 - MOTOR MWM")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=HYPERLINK("https://leilaoonline.net/lote/detalhe/149852", "038")</f>
      </c>
      <c r="B49" s="4" t="s">
        <f>=HYPERLINK("https://leilaoonline.net/lote/detalhe/149852", " PÁ CARREGADEIRA VOLVO MOD. MOD. L50 ANO 1998")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=HYPERLINK("https://leilaoonline.net/lote/detalhe/149826", "039")</f>
      </c>
      <c r="B50" s="4" t="s">
        <f>=HYPERLINK("https://leilaoonline.net/lote/detalhe/149826", "Baú 16 pallets Niju Ano 2010. Reformado pintura nova")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=HYPERLINK("https://leilaoonline.net/lote/detalhe/149829", "040")</f>
      </c>
      <c r="B51" s="4" t="s">
        <f>=HYPERLINK("https://leilaoonline.net/lote/detalhe/149829", "Capó para MB 1620 com para lama esquerdo")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=HYPERLINK("https://leilaoonline.net/lote/detalhe/149784", "041")</f>
      </c>
      <c r="B52" s="4" t="s">
        <f>=HYPERLINK("https://leilaoonline.net/lote/detalhe/149784", " 01 CAPÔ SCANIA 112 -BRANCA")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=HYPERLINK("https://leilaoonline.net/lote/detalhe/149782", "042")</f>
      </c>
      <c r="B53" s="4" t="s">
        <f>=HYPERLINK("https://leilaoonline.net/lote/detalhe/149782", " CARRETINHA (3,5 METROS COMPRIMENTO)s/documento")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=HYPERLINK("https://leilaoonline.net/lote/detalhe/149785", "043")</f>
      </c>
      <c r="B54" s="4" t="s">
        <f>=HYPERLINK("https://leilaoonline.net/lote/detalhe/149785", " QUINTA RODA P/ CAMINHÃO CANAVIEIRO")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=HYPERLINK("https://leilaoonline.net/lote/detalhe/149786", "044")</f>
      </c>
      <c r="B55" s="4" t="s">
        <f>=HYPERLINK("https://leilaoonline.net/lote/detalhe/149786", " LOTE DE VIDROS/COM JANELAS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=HYPERLINK("https://leilaoonline.net/lote/detalhe/149787", "045")</f>
      </c>
      <c r="B56" s="4" t="s">
        <f>=HYPERLINK("https://leilaoonline.net/lote/detalhe/149787", " TRATOR DEUTZ DM ANO 1963 -CILINDROS REFRIGERADOS A AR (ORIGINAL)")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=HYPERLINK("https://leilaoonline.net/lote/detalhe/149827", "046")</f>
      </c>
      <c r="B57" s="4" t="s">
        <f>=HYPERLINK("https://leilaoonline.net/lote/detalhe/149827", "CAMINHÃO MB 1318  Ano 2003/03   - Trucado  - eletrônico 4cc")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=HYPERLINK("https://leilaoonline.net/lote/detalhe/149828", "047")</f>
      </c>
      <c r="B58" s="4" t="s">
        <f>=HYPERLINK("https://leilaoonline.net/lote/detalhe/149828", "[ VÍDEO ] CAMINHÂO MB Axor 2540 S Ano 2008/08")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=HYPERLINK("https://leilaoonline.net/lote/detalhe/149850", "048")</f>
      </c>
      <c r="B59" s="4" t="s">
        <f>=HYPERLINK("https://leilaoonline.net/lote/detalhe/149850", " TRATOR DE ESTEIRA FIATALLIS MOD. 14CT ANO 1998")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=HYPERLINK("https://leilaoonline.net/lote/detalhe/152927", "049")</f>
      </c>
      <c r="B60" s="4" t="s">
        <f>=HYPERLINK("https://leilaoonline.net/lote/detalhe/152927", "GRADE ARADORA CIVEMASA CANAVIEIRA 20X34 " X 370MM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=HYPERLINK("https://leilaoonline.net/lote/detalhe/149783", "050")</f>
      </c>
      <c r="B61" s="4" t="s">
        <f>=HYPERLINK("https://leilaoonline.net/lote/detalhe/149783", " CARCAÇA DIFERENCIAL SCANIA 9114 -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=HYPERLINK("https://leilaoonline.net/lote/detalhe/150197", "052")</f>
      </c>
      <c r="B62" s="4" t="s">
        <f>=HYPERLINK("https://leilaoonline.net/lote/detalhe/150197", "[ VÍDEO ] ÔNIBUS MARCOPOLO / VOLARE LOTAÇÃO. DIESEL. ANO 2002")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=HYPERLINK("https://leilaoonline.net/lote/detalhe/149798", "055")</f>
      </c>
      <c r="B63" s="4" t="s">
        <f>=HYPERLINK("https://leilaoonline.net/lote/detalhe/149798", " 4 PNEUS BF 265 75 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=HYPERLINK("https://leilaoonline.net/lote/detalhe/149791", "059")</f>
      </c>
      <c r="B64" s="4" t="s">
        <f>=HYPERLINK("https://leilaoonline.net/lote/detalhe/149791", " Semi Reboque Prancha Carreta Carrega Tudo, marca Randon , 60 Toneladas, ano 1981 sem pneus , Pneumática, com rampa, aceita Dolly, 12 mts reta, aceita colocação instalação de locks para containers")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=HYPERLINK("https://leilaoonline.net/lote/detalhe/149789", "060")</f>
      </c>
      <c r="B65" s="4" t="s">
        <f>=HYPERLINK("https://leilaoonline.net/lote/detalhe/149789", "Guindaste auto propelido, marca PPM 23 Toneladas, motor Deusts 6cc, 24 mts lança. Ano 87.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=HYPERLINK("https://leilaoonline.net/lote/detalhe/149788", "061")</f>
      </c>
      <c r="B66" s="4" t="s">
        <f>=HYPERLINK("https://leilaoonline.net/lote/detalhe/149788", "Guindaste marca Bantam modelo S628, 18 toneladas, ano 1985, lança 22 mts, motor Cummins, e lança Aux Gibi 4 mts.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=HYPERLINK("https://leilaoonline.net/lote/detalhe/149792", "063")</f>
      </c>
      <c r="B67" s="4" t="s">
        <f>=HYPERLINK("https://leilaoonline.net/lote/detalhe/149792",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=HYPERLINK("https://leilaoonline.net/lote/detalhe/149790", "064")</f>
      </c>
      <c r="B68" s="4" t="s">
        <f>=HYPERLINK("https://leilaoonline.net/lote/detalhe/149790",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=HYPERLINK("https://leilaoonline.net/lote/detalhe/149796", "073")</f>
      </c>
      <c r="B69" s="4" t="s">
        <f>=HYPERLINK("https://leilaoonline.net/lote/detalhe/149796", " Aprox. 20 Rolamentos industriais (8 un.6322 c3, 5 un. 6319 c3 e outros)")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=HYPERLINK("https://leilaoonline.net/lote/detalhe/149795", "074")</f>
      </c>
      <c r="B70" s="4" t="s">
        <f>=HYPERLINK("https://leilaoonline.net/lote/detalhe/149795", " Aprox. 27 unidades de Bobinas 24V")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=HYPERLINK("https://leilaoonline.net/lote/detalhe/149797", "076")</f>
      </c>
      <c r="B71" s="4" t="s">
        <f>=HYPERLINK("https://leilaoonline.net/lote/detalhe/149797", " Lote com itens diversos - Policorte, ferramentas diversas, balança e outros")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=HYPERLINK("https://leilaoonline.net/lote/detalhe/149802", "079")</f>
      </c>
      <c r="B72" s="4" t="s">
        <f>=HYPERLINK("https://leilaoonline.net/lote/detalhe/149802", " Cabeçote completo do motor 352")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=HYPERLINK("https://leilaoonline.net/lote/detalhe/149764", "096")</f>
      </c>
      <c r="B73" s="4" t="s">
        <f>=HYPERLINK("https://leilaoonline.net/lote/detalhe/149764", " Carroceria de cana")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=HYPERLINK("https://leilaoonline.net/lote/detalhe/149748", "102")</f>
      </c>
      <c r="B74" s="4" t="s">
        <f>=HYPERLINK("https://leilaoonline.net/lote/detalhe/149748", " Trio Elétrico: Caminhão MB/ L 113. Ano 1976. Chassi alongado. Potência total de som: 58.000 Watts")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=HYPERLINK("https://leilaoonline.net/lote/detalhe/149757", "103")</f>
      </c>
      <c r="B75" s="4" t="s">
        <f>=HYPERLINK("https://leilaoonline.net/lote/detalhe/149757", "CARROCERIA DE MADEIRA PARA D20 DUPLA")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=HYPERLINK("https://leilaoonline.net/lote/detalhe/149840", "107")</f>
      </c>
      <c r="B76" s="4" t="s">
        <f>=HYPERLINK("https://leilaoonline.net/lote/detalhe/149840", "PÁ CARREGADEIRA KOMATSU MOD. WA38-6 - ANO 2009 - S/TRANSMISSÃO")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=HYPERLINK("https://leilaoonline.net/lote/detalhe/149841", "108")</f>
      </c>
      <c r="B77" s="4" t="s">
        <f>=HYPERLINK("https://leilaoonline.net/lote/detalhe/149841", "ESCAVADEIRA FLORESTAL CATERPILLAR MOD. 315 - ANO 1996")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=HYPERLINK("https://leilaoonline.net/lote/detalhe/149803", "109")</f>
      </c>
      <c r="B78" s="4" t="s">
        <f>=HYPERLINK("https://leilaoonline.net/lote/detalhe/149803", "ESCAVADEIRA HIDRÁULICA CATERPILLAR MOD. 312 DL ANO 2014 - APROX. 6.000 HRS.")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=HYPERLINK("https://leilaoonline.net/lote/detalhe/149793", "110")</f>
      </c>
      <c r="B79" s="4" t="s">
        <f>=HYPERLINK("https://leilaoonline.net/lote/detalhe/149793", "Pá Carregadeira Caterpillar mod. 924H ano 2012. Aprox. 10.700 horas (cabine original)")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280.000,00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=HYPERLINK("https://leilaoonline.net/lote/detalhe/149799", "112")</f>
      </c>
      <c r="B80" s="4" t="s">
        <f>=HYPERLINK("https://leilaoonline.net/lote/detalhe/149799", " Guindaste Madal 30 ton. (somente equipamento)")</f>
      </c>
      <c r="C80" s="4" t="inlineStr">
        <is>
          <t>Vendido</t>
        </is>
      </c>
      <c r="D80" s="4" t="inlineStr">
        <is>
          <t>2</t>
        </is>
      </c>
      <c r="E80" s="5" t="inlineStr">
        <is>
          <t>82.500,00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=HYPERLINK("https://leilaoonline.net/lote/detalhe/149842", "116")</f>
      </c>
      <c r="B81" s="4" t="s">
        <f>=HYPERLINK("https://leilaoonline.net/lote/detalhe/149842", " Compressor parafuso kaeser M38. Diesel. 3 cilindros. Ano Fab 2001")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=HYPERLINK("https://leilaoonline.net/lote/detalhe/149755", "117")</f>
      </c>
      <c r="B82" s="4" t="s">
        <f>=HYPERLINK("https://leilaoonline.net/lote/detalhe/149755", " Arado. Marca Líder. 3 Discos")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=HYPERLINK("https://leilaoonline.net/lote/detalhe/149758", "121")</f>
      </c>
      <c r="B83" s="4" t="s">
        <f>=HYPERLINK("https://leilaoonline.net/lote/detalhe/149758", " Reboque Ano 1995. Marca Lençois RRTC")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=HYPERLINK("https://leilaoonline.net/lote/detalhe/149756", "123")</f>
      </c>
      <c r="B84" s="4" t="s">
        <f>=HYPERLINK("https://leilaoonline.net/lote/detalhe/149756", " 02 unhas de pá carregadeira")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=HYPERLINK("https://leilaoonline.net/lote/detalhe/149759", "124")</f>
      </c>
      <c r="B85" s="4" t="s">
        <f>=HYPERLINK("https://leilaoonline.net/lote/detalhe/149759", " 02  tanques de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=HYPERLINK("https://leilaoonline.net/lote/detalhe/149766", "128")</f>
      </c>
      <c r="B86" s="4" t="s">
        <f>=HYPERLINK("https://leilaoonline.net/lote/detalhe/149766", " Bancada de teste Wabco")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=HYPERLINK("https://leilaoonline.net/lote/detalhe/149768", "131")</f>
      </c>
      <c r="B87" s="4" t="s">
        <f>=HYPERLINK("https://leilaoonline.net/lote/detalhe/149768",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=HYPERLINK("https://leilaoonline.net/lote/detalhe/149767", "132")</f>
      </c>
      <c r="B88" s="4" t="s">
        <f>=HYPERLINK("https://leilaoonline.net/lote/detalhe/149767",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=HYPERLINK("https://leilaoonline.net/lote/detalhe/149769", "133")</f>
      </c>
      <c r="B89" s="4" t="s">
        <f>=HYPERLINK("https://leilaoonline.net/lote/detalhe/149769", "01 bicicleta cargueira")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=HYPERLINK("https://leilaoonline.net/lote/detalhe/149770", "134")</f>
      </c>
      <c r="B90" s="4" t="s">
        <f>=HYPERLINK("https://leilaoonline.net/lote/detalhe/149770", "1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=HYPERLINK("https://leilaoonline.net/lote/detalhe/149761", "135")</f>
      </c>
      <c r="B91" s="4" t="s">
        <f>=HYPERLINK("https://leilaoonline.net/lote/detalhe/149761", " 4 tomadas de força sendo; 2  - Eaton 8 marchas, 1 - Eaton 10 marchas e1 -ZF")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=HYPERLINK("https://leilaoonline.net/lote/detalhe/149760", "137")</f>
      </c>
      <c r="B92" s="4" t="s">
        <f>=HYPERLINK("https://leilaoonline.net/lote/detalhe/149760", " Carroceria de D-20")</f>
      </c>
      <c r="C92" s="4" t="inlineStr">
        <is>
          <t>Vendido</t>
        </is>
      </c>
      <c r="D92" s="4" t="inlineStr">
        <is>
          <t>1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=HYPERLINK("https://leilaoonline.net/lote/detalhe/149762", "139")</f>
      </c>
      <c r="B93" s="4" t="s">
        <f>=HYPERLINK("https://leilaoonline.net/lote/detalhe/149762",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=HYPERLINK("https://leilaoonline.net/lote/detalhe/149773", "141")</f>
      </c>
      <c r="B94" s="4" t="s">
        <f>=HYPERLINK("https://leilaoonline.net/lote/detalhe/149773",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=HYPERLINK("https://leilaoonline.net/lote/detalhe/149776", "142")</f>
      </c>
      <c r="B95" s="4" t="s">
        <f>=HYPERLINK("https://leilaoonline.net/lote/detalhe/149776",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=HYPERLINK("https://leilaoonline.net/lote/detalhe/149777", "143")</f>
      </c>
      <c r="B96" s="4" t="s">
        <f>=HYPERLINK("https://leilaoonline.net/lote/detalhe/149777",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=HYPERLINK("https://leilaoonline.net/lote/detalhe/149775", "144")</f>
      </c>
      <c r="B97" s="4" t="s">
        <f>=HYPERLINK("https://leilaoonline.net/lote/detalhe/149775",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=HYPERLINK("https://leilaoonline.net/lote/detalhe/149774", "145")</f>
      </c>
      <c r="B98" s="4" t="s">
        <f>=HYPERLINK("https://leilaoonline.net/lote/detalhe/149774",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=HYPERLINK("https://leilaoonline.net/lote/detalhe/149778", "146")</f>
      </c>
      <c r="B99" s="4" t="s">
        <f>=HYPERLINK("https://leilaoonline.net/lote/detalhe/149778",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=HYPERLINK("https://leilaoonline.net/lote/detalhe/149832", "300")</f>
      </c>
      <c r="B100" s="4" t="s">
        <f>=HYPERLINK("https://leilaoonline.net/lote/detalhe/149832", "03 Sucatas de EMPILHADEIRA YALE 90VX .Anos: 2008 / 2009 / 2011. Aprox. 13 toneladas.")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=HYPERLINK("https://leilaoonline.net/lote/detalhe/149804", "703")</f>
      </c>
      <c r="B101" s="4" t="s">
        <f>=HYPERLINK("https://leilaoonline.net/lote/detalhe/149804", "CAMINHÃO VW 17.190 WORKER. ANO: 2012 / 2013. REVISADO. FUNCIONANDO. PNEUS SEMI NOVOS. CAMINHÂO NO CHASSI. EQUIPAMENTO NÂO INCLUSO.")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=HYPERLINK("https://leilaoonline.net/lote/detalhe/149805", "704")</f>
      </c>
      <c r="B102" s="4" t="s">
        <f>=HYPERLINK("https://leilaoonline.net/lote/detalhe/149805", "CAMINHÃO VW 17.190 WORKER. ANO 2012/ 2013. REVISADO. FUNCIONANDO. PNEUS SEMI NOVOS. EQUIPAMENTO NÃO INCLUSO.")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=HYPERLINK("https://leilaoonline.net/lote/detalhe/149806", "705")</f>
      </c>
      <c r="B103" s="4" t="s">
        <f>=HYPERLINK("https://leilaoonline.net/lote/detalhe/149806", "CAMINHÃO VOLVO VM 270 4X2R. ANO 2013/ 2013. REVISADO. FUNCIONANDO. PNEUS SEMI NOVOS. EQUIPAMENTO NÃO INCLUSO.")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=HYPERLINK("https://leilaoonline.net/lote/detalhe/149807", "706")</f>
      </c>
      <c r="B104" s="4" t="s">
        <f>=HYPERLINK("https://leilaoonline.net/lote/detalhe/149807", "CAMINHÃO VOLVO VM 270 4X2R. ANO 2013/ 2013.REVISADO. FUNCIONANDO. PNEUS SEMI NOVOS. EQUIPAMENTO NÃO INCLUSO.")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=HYPERLINK("https://leilaoonline.net/lote/detalhe/152912", "707")</f>
      </c>
      <c r="B105" s="4" t="s">
        <f>=HYPERLINK("https://leilaoonline.net/lote/detalhe/152912", "Máquina de Pintura de guias e meio-fio. 2.500 Litros. Semi-nova. Reformada.")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=HYPERLINK("https://leilaoonline.net/lote/detalhe/152915", "708")</f>
      </c>
      <c r="B106" s="4" t="s">
        <f>=HYPERLINK("https://leilaoonline.net/lote/detalhe/152915", "[ VÍDEO ] Carrinho Lotucar Completo. Reformado e reforçado")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=HYPERLINK("https://leilaoonline.net/lote/detalhe/152919", "709")</f>
      </c>
      <c r="B107" s="4" t="s">
        <f>=HYPERLINK("https://leilaoonline.net/lote/detalhe/152919", "[ VÍDEO ] 10 unidades de Carrinho Lotucar Completos. Reformados e reforçados")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=HYPERLINK("https://leilaoonline.net/lote/detalhe/152914", "710")</f>
      </c>
      <c r="B108" s="4" t="s">
        <f>=HYPERLINK("https://leilaoonline.net/lote/detalhe/152914", "[ VÍDEO ] 10 unidades de Carrinho Lotucar Completos. Reformados e reforçados")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=HYPERLINK("https://leilaoonline.net/lote/detalhe/152918", "711")</f>
      </c>
      <c r="B109" s="4" t="s">
        <f>=HYPERLINK("https://leilaoonline.net/lote/detalhe/152918", "[ VÍDEO ] 10 unidades de Carrinho Lotucar Completos. Reformados e reforçados")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=HYPERLINK("https://leilaoonline.net/lote/detalhe/152917", "712")</f>
      </c>
      <c r="B110" s="4" t="s">
        <f>=HYPERLINK("https://leilaoonline.net/lote/detalhe/152917", "[ VÍDEO ] 10 unidades de Carrinho Lotucar Completos. Reformados e reforçados")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=HYPERLINK("https://leilaoonline.net/lote/detalhe/152916", "713")</f>
      </c>
      <c r="B111" s="4" t="s">
        <f>=HYPERLINK("https://leilaoonline.net/lote/detalhe/152916", "[ VÍDEO ] 10 unidades de Carrinho Lotucar Completos. Reformados e reforçados")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=HYPERLINK("https://leilaoonline.net/lote/detalhe/152913", "714")</f>
      </c>
      <c r="B112" s="4" t="s">
        <f>=HYPERLINK("https://leilaoonline.net/lote/detalhe/152913", "[ VÍDEO ] 50 unidades de Carrinho Lotucar Completos. Reformados e reforçados")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=HYPERLINK("https://leilaoonline.net/lote/detalhe/149780", "801")</f>
      </c>
      <c r="B113" s="4" t="s">
        <f>=HYPERLINK("https://leilaoonline.net/lote/detalhe/149780", "[ VÍDEO ] Escavadeira Volvo Ec 220D Ano 2015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399.000,00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=HYPERLINK("https://leilaoonline.net/lote/detalhe/149781", "902")</f>
      </c>
      <c r="B114" s="4" t="s">
        <f>=HYPERLINK("https://leilaoonline.net/lote/detalhe/149781", "IVECO STRALIS 600S44T. ANO 2013/2014.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140.000,00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2026-10-16T20:34:24.00Z</dcterms:created>
  <dc:creator>Tellks Tecnologia</dc:creator>
  <cp:revision>0</cp:revision>
</cp:coreProperties>
</file>