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=HYPERLINK("https://leilaoonline.net/lote/detalhe/151325", "001")</f>
      </c>
      <c r="B11" s="4" t="s">
        <f>=HYPERLINK("https://leilaoonline.net/lote/detalhe/151325", "MOTOR MERCEDES BENS 366 PARCIAL")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=HYPERLINK("https://leilaoonline.net/lote/detalhe/151348", "002")</f>
      </c>
      <c r="B12" s="4" t="s">
        <f>=HYPERLINK("https://leilaoonline.net/lote/detalhe/151348", "Pá Carregadeira Changlin Mod. ZL50H")</f>
      </c>
      <c r="C12" s="4" t="inlineStr">
        <is>
          <t>Vendido</t>
        </is>
      </c>
      <c r="D12" s="4" t="inlineStr">
        <is>
          <t>5</t>
        </is>
      </c>
      <c r="E12" s="5" t="inlineStr">
        <is>
          <t>52.000,00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=HYPERLINK("https://leilaoonline.net/lote/detalhe/151346", "003")</f>
      </c>
      <c r="B13" s="4" t="s">
        <f>=HYPERLINK("https://leilaoonline.net/lote/detalhe/151346", "[ VÍDEO ] EMPILHADEIRA TAYLOR MOTOR CUMMINS 18 TONELADAS")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150.000,00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=HYPERLINK("https://leilaoonline.net/lote/detalhe/151347", "004")</f>
      </c>
      <c r="B14" s="4" t="s">
        <f>=HYPERLINK("https://leilaoonline.net/lote/detalhe/151347", "[ VÍDEO ] ROLO HYSTER CATERPILLAR 621R SERIE 12Y00291 MOTOR MERCEDES 447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=HYPERLINK("https://leilaoonline.net/lote/detalhe/151345", "005")</f>
      </c>
      <c r="B15" s="4" t="s">
        <f>=HYPERLINK("https://leilaoonline.net/lote/detalhe/151345", " EIXO DIRECIONAL PARA ROLO SP8000 E DYNAPAC MED 13/80-20")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=HYPERLINK("https://leilaoonline.net/lote/detalhe/151324", "006")</f>
      </c>
      <c r="B16" s="4" t="s">
        <f>=HYPERLINK("https://leilaoonline.net/lote/detalhe/151324", " BLOCO CAT 3406 4N6019")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=HYPERLINK("https://leilaoonline.net/lote/detalhe/151331", "007")</f>
      </c>
      <c r="B17" s="4" t="s">
        <f>=HYPERLINK("https://leilaoonline.net/lote/detalhe/151331", " TRANSMISSÃO DE EMPILHADEIRA 90VX ")</f>
      </c>
      <c r="C17" s="4" t="inlineStr">
        <is>
          <t>Vendido</t>
        </is>
      </c>
      <c r="D17" s="4" t="inlineStr">
        <is>
          <t>5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=HYPERLINK("https://leilaoonline.net/lote/detalhe/151311", "008")</f>
      </c>
      <c r="B18" s="4" t="s">
        <f>=HYPERLINK("https://leilaoonline.net/lote/detalhe/151311", " MOTOR NISSAN COM DIFERENCIAL E CAMBIO PARA EMPILHADEIRA 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=HYPERLINK("https://leilaoonline.net/lote/detalhe/151344", "009")</f>
      </c>
      <c r="B19" s="4" t="s">
        <f>=HYPERLINK("https://leilaoonline.net/lote/detalhe/151344", " RIPPER D7")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=HYPERLINK("https://leilaoonline.net/lote/detalhe/151362", "010")</f>
      </c>
      <c r="B20" s="4" t="s">
        <f>=HYPERLINK("https://leilaoonline.net/lote/detalhe/151362", "[ VÍDEO ] EMPILHADEIRA CLARK CFY50 ANO 1980 MOTOR OPALA A GAS")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25.500,00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=HYPERLINK("https://leilaoonline.net/lote/detalhe/151363", "011")</f>
      </c>
      <c r="B21" s="4" t="s">
        <f>=HYPERLINK("https://leilaoonline.net/lote/detalhe/151363", "[ VÍDEO ] TRATOR VALMET MOTOR MWM 4C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=HYPERLINK("https://leilaoonline.net/lote/detalhe/151350", "012")</f>
      </c>
      <c r="B22" s="4" t="s">
        <f>=HYPERLINK("https://leilaoonline.net/lote/detalhe/151350", "ACABADORA DE ASFALTO BABER GRENN MOD SA41 ANO 82")</f>
      </c>
      <c r="C22" s="4" t="inlineStr">
        <is>
          <t>Vendido</t>
        </is>
      </c>
      <c r="D22" s="4" t="inlineStr">
        <is>
          <t>1</t>
        </is>
      </c>
      <c r="E22" s="5" t="inlineStr">
        <is>
          <t>18.000,00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=HYPERLINK("https://leilaoonline.net/lote/detalhe/151351", "013")</f>
      </c>
      <c r="B23" s="4" t="s">
        <f>=HYPERLINK("https://leilaoonline.net/lote/detalhe/151351", "PÁ CARREGADEIRA CATERPILLAR 966C ANO 1982 OPERACIONAL 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128.000,00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=HYPERLINK("https://leilaoonline.net/lote/detalhe/151312", "014")</f>
      </c>
      <c r="B24" s="4" t="s">
        <f>=HYPERLINK("https://leilaoonline.net/lote/detalhe/151312", " EIXO DIFERENCIAL DIANTEIRO EMPILHADEIRA YALE 90VX")</f>
      </c>
      <c r="C24" s="4" t="inlineStr">
        <is>
          <t>Vendido</t>
        </is>
      </c>
      <c r="D24" s="4" t="inlineStr">
        <is>
          <t>1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=HYPERLINK("https://leilaoonline.net/lote/detalhe/151361", "015")</f>
      </c>
      <c r="B25" s="4" t="s">
        <f>=HYPERLINK("https://leilaoonline.net/lote/detalhe/151361", " TRATOR DE ESTEIRA D6B NO ESTADO")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=HYPERLINK("https://leilaoonline.net/lote/detalhe/151352", "016")</f>
      </c>
      <c r="B26" s="4" t="s">
        <f>=HYPERLINK("https://leilaoonline.net/lote/detalhe/151352", "ESCAVADEIRA FIATALLIS HITACHI FH 450 ANO 1998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=HYPERLINK("https://leilaoonline.net/lote/detalhe/151430", "017")</f>
      </c>
      <c r="B27" s="4" t="s">
        <f>=HYPERLINK("https://leilaoonline.net/lote/detalhe/151430", "[ VÍDEOS ] TRATOR DE ESTEIRA D4E SR ANO 1996 MOTOR 3304 C/ PLACA E EMBREAGEM OPERACIONAL")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=HYPERLINK("https://leilaoonline.net/lote/detalhe/151313", "018")</f>
      </c>
      <c r="B28" s="4" t="s">
        <f>=HYPERLINK("https://leilaoonline.net/lote/detalhe/151313", " EIXO DIFERENCIAL DIANTEIRO EMPILHADEIRA YALE 50VX")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=HYPERLINK("https://leilaoonline.net/lote/detalhe/152270", "020")</f>
      </c>
      <c r="B29" s="4" t="s">
        <f>=HYPERLINK("https://leilaoonline.net/lote/detalhe/152270", "[ VÍDEOS ] MOTONIVELADORA CAT 140G ANO 95 OPERACIONAL")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177.500,00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=HYPERLINK("https://leilaoonline.net/lote/detalhe/151355", "021")</f>
      </c>
      <c r="B30" s="4" t="s">
        <f>=HYPERLINK("https://leilaoonline.net/lote/detalhe/151355", " COMPRESSOR INGERSOLL RAND ANO 2007 PARAFUSO MOTOR MWM 4CC 180PSI OPERACIONAL")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=HYPERLINK("https://leilaoonline.net/lote/detalhe/151357", "022")</f>
      </c>
      <c r="B31" s="4" t="s">
        <f>=HYPERLINK("https://leilaoonline.net/lote/detalhe/151357", " COMPRESSOR ATLAS COPCO ANO 1990  PARAFUSO MOTOR PERKINS 4CC 180PSI  OPERACIONAL")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=HYPERLINK("https://leilaoonline.net/lote/detalhe/151354", "023")</f>
      </c>
      <c r="B32" s="4" t="s">
        <f>=HYPERLINK("https://leilaoonline.net/lote/detalhe/151354", " 02 COMPRESSORES INGERSOLL RAND ANO 1980 PALHETA  MOTOR MWM 4CC 180PSI OPERACIONAL")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=HYPERLINK("https://leilaoonline.net/lote/detalhe/151353", "024")</f>
      </c>
      <c r="B33" s="4" t="s">
        <f>=HYPERLINK("https://leilaoonline.net/lote/detalhe/151353", " COMPRESSOR INGERSOLL RAND ANO 1980 PISTÃO MOTOR MERCEDES 4CC 120PSI  OPERACIONAL")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=HYPERLINK("https://leilaoonline.net/lote/detalhe/151356", "025")</f>
      </c>
      <c r="B34" s="4" t="s">
        <f>=HYPERLINK("https://leilaoonline.net/lote/detalhe/151356", " LÂMINA D6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=HYPERLINK("https://leilaoonline.net/lote/detalhe/151336", "026")</f>
      </c>
      <c r="B35" s="4" t="s">
        <f>=HYPERLINK("https://leilaoonline.net/lote/detalhe/151336", " 02 BANCOS. APLICAÇÃO EM EMPILHADEIRA YALE 155VX")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=HYPERLINK("https://leilaoonline.net/lote/detalhe/151358", "027")</f>
      </c>
      <c r="B36" s="4" t="s">
        <f>=HYPERLINK("https://leilaoonline.net/lote/detalhe/151358", "ROLO PÉ DE CARNEIRO COMBAT ANO 2006 (COMPLETO, MOTOR ESTÁ EM RETÍFICA)")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=HYPERLINK("https://leilaoonline.net/lote/detalhe/151359", "028")</f>
      </c>
      <c r="B37" s="4" t="s">
        <f>=HYPERLINK("https://leilaoonline.net/lote/detalhe/151359", "U DE D6")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=HYPERLINK("https://leilaoonline.net/lote/detalhe/152271", "029")</f>
      </c>
      <c r="B38" s="4" t="s">
        <f>=HYPERLINK("https://leilaoonline.net/lote/detalhe/152271", " PÁ CARREGADEIRA VOLVO L90 ANO 2009 OPERACIONAL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=HYPERLINK("https://leilaoonline.net/lote/detalhe/151316", "030")</f>
      </c>
      <c r="B39" s="4" t="s">
        <f>=HYPERLINK("https://leilaoonline.net/lote/detalhe/151316", " TORRE DE EMPILHADEIRA TRIPLEX 5 TONELADAS")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=HYPERLINK("https://leilaoonline.net/lote/detalhe/152272", "031")</f>
      </c>
      <c r="B40" s="4" t="s">
        <f>=HYPERLINK("https://leilaoonline.net/lote/detalhe/152272", " TRATOR DE ESTEIRA AD7B ANO 79 OPERACIONAL")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=HYPERLINK("https://leilaoonline.net/lote/detalhe/151360", "032")</f>
      </c>
      <c r="B41" s="4" t="s">
        <f>=HYPERLINK("https://leilaoonline.net/lote/detalhe/151360", "LAMINA D6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=HYPERLINK("https://leilaoonline.net/lote/detalhe/152269", "033")</f>
      </c>
      <c r="B42" s="4" t="s">
        <f>=HYPERLINK("https://leilaoonline.net/lote/detalhe/152269", " PÁ CARREGADEIRA CASE W7 ANO 82 MOTOR MB OM352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=HYPERLINK("https://leilaoonline.net/lote/detalhe/151332", "034")</f>
      </c>
      <c r="B43" s="4" t="s">
        <f>=HYPERLINK("https://leilaoonline.net/lote/detalhe/151332", " BLOCO CUMMINS ISL9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=HYPERLINK("https://leilaoonline.net/lote/detalhe/152506", "035")</f>
      </c>
      <c r="B44" s="4" t="s">
        <f>=HYPERLINK("https://leilaoonline.net/lote/detalhe/152506", "Torre de empilhadeira Duplex 190VX")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=HYPERLINK("https://leilaoonline.net/lote/detalhe/152507", "036")</f>
      </c>
      <c r="B45" s="4" t="s">
        <f>=HYPERLINK("https://leilaoonline.net/lote/detalhe/152507", "Torre de Empilhadeira")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=HYPERLINK("https://leilaoonline.net/lote/detalhe/151334", "037")</f>
      </c>
      <c r="B46" s="4" t="s">
        <f>=HYPERLINK("https://leilaoonline.net/lote/detalhe/151334", " APROX. 31 PNEUS COM RODA PARA EMPILHADEIRAS 50VX, 90VX, 155VX, 190VX (8.25X15, 7.00X12, 28.9X15,6.50X10")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=HYPERLINK("https://leilaoonline.net/lote/detalhe/152508", "038")</f>
      </c>
      <c r="B47" s="4" t="s">
        <f>=HYPERLINK("https://leilaoonline.net/lote/detalhe/152508", "Par de correntes para pneus 23,5x25")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=HYPERLINK("https://leilaoonline.net/lote/detalhe/152509", "039")</f>
      </c>
      <c r="B48" s="4" t="s">
        <f>=HYPERLINK("https://leilaoonline.net/lote/detalhe/152509", "Torre de empilhadeira Triplex")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=HYPERLINK("https://leilaoonline.net/lote/detalhe/151335", "040")</f>
      </c>
      <c r="B49" s="4" t="s">
        <f>=HYPERLINK("https://leilaoonline.net/lote/detalhe/151335", " CAIXA DE FERRAMENTA ESCAVADEIRA KOMATSU PC160")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=HYPERLINK("https://leilaoonline.net/lote/detalhe/151337", "041")</f>
      </c>
      <c r="B50" s="4" t="s">
        <f>=HYPERLINK("https://leilaoonline.net/lote/detalhe/151337", "04 RODAS PRA CAMINHÃO 10.00X20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=HYPERLINK("https://leilaoonline.net/lote/detalhe/151328", "042")</f>
      </c>
      <c r="B51" s="4" t="s">
        <f>=HYPERLINK("https://leilaoonline.net/lote/detalhe/151328", " EIXO DIANTEIRO EMPILHADEIRA DE 7 TONELADAS")</f>
      </c>
      <c r="C51" s="4" t="inlineStr">
        <is>
          <t>Vendido</t>
        </is>
      </c>
      <c r="D51" s="4" t="inlineStr">
        <is>
          <t>1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=HYPERLINK("https://leilaoonline.net/lote/detalhe/151326", "043")</f>
      </c>
      <c r="B52" s="4" t="s">
        <f>=HYPERLINK("https://leilaoonline.net/lote/detalhe/151326", " CUBO DO MOTO SCRAPER 621S")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=HYPERLINK("https://leilaoonline.net/lote/detalhe/151333", "044")</f>
      </c>
      <c r="B53" s="4" t="s">
        <f>=HYPERLINK("https://leilaoonline.net/lote/detalhe/151333", " EIXO DIANTEIRO COM 2 PNEUS  MOD.1113")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=HYPERLINK("https://leilaoonline.net/lote/detalhe/151327", "045")</f>
      </c>
      <c r="B54" s="4" t="s">
        <f>=HYPERLINK("https://leilaoonline.net/lote/detalhe/151327", " PACOTE DO DIFERENCIAL DIANTEIRO COM EIXO MOTO SCRAPER 621S")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=HYPERLINK("https://leilaoonline.net/lote/detalhe/151314", "046")</f>
      </c>
      <c r="B55" s="4" t="s">
        <f>=HYPERLINK("https://leilaoonline.net/lote/detalhe/151314", " MOTOR CUMMINS QSB3,3 4 CILINDROS")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=HYPERLINK("https://leilaoonline.net/lote/detalhe/152511", "047")</f>
      </c>
      <c r="B56" s="4" t="s">
        <f>=HYPERLINK("https://leilaoonline.net/lote/detalhe/152511", "Transmissão Canadense 966R sem comando e bomba")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=HYPERLINK("https://leilaoonline.net/lote/detalhe/151435", "048")</f>
      </c>
      <c r="B57" s="4" t="s">
        <f>=HYPERLINK("https://leilaoonline.net/lote/detalhe/151435", " MOTOR CUMMINS ELETRONICO 6 CILINDROS. NO ESTADO")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=HYPERLINK("https://leilaoonline.net/lote/detalhe/152513", "049")</f>
      </c>
      <c r="B58" s="4" t="s">
        <f>=HYPERLINK("https://leilaoonline.net/lote/detalhe/152513", "Comando traseiro completo  komatsu D85")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=HYPERLINK("https://leilaoonline.net/lote/detalhe/151339", "050")</f>
      </c>
      <c r="B59" s="4" t="s">
        <f>=HYPERLINK("https://leilaoonline.net/lote/detalhe/151339", " EIXO DIANTEIRO DO FORA DE ESTRADA RK425")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=HYPERLINK("https://leilaoonline.net/lote/detalhe/152514", "051")</f>
      </c>
      <c r="B60" s="4" t="s">
        <f>=HYPERLINK("https://leilaoonline.net/lote/detalhe/152514", "[ VÍDEO ] TRANSMISSÃO KOMATSU D85")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=HYPERLINK("https://leilaoonline.net/lote/detalhe/151329", "054")</f>
      </c>
      <c r="B61" s="4" t="s">
        <f>=HYPERLINK("https://leilaoonline.net/lote/detalhe/151329", "CABINE MOTO SCRAPER 621S")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=HYPERLINK("https://leilaoonline.net/lote/detalhe/151340", "055")</f>
      </c>
      <c r="B62" s="4" t="s">
        <f>=HYPERLINK("https://leilaoonline.net/lote/detalhe/151340", " RODA GUIA DO D6M")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=HYPERLINK("https://leilaoonline.net/lote/detalhe/151341", "056")</f>
      </c>
      <c r="B63" s="4" t="s">
        <f>=HYPERLINK("https://leilaoonline.net/lote/detalhe/151341", " MOTOR CAT 3306 BICO CANETA E BOMBA NEW SCROLL OPERACIONAL")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20.500,00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=HYPERLINK("https://leilaoonline.net/lote/detalhe/151338", "058")</f>
      </c>
      <c r="B64" s="4" t="s">
        <f>=HYPERLINK("https://leilaoonline.net/lote/detalhe/151338", " MOTOR PERKINS 3C")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=HYPERLINK("https://leilaoonline.net/lote/detalhe/151343", "059")</f>
      </c>
      <c r="B65" s="4" t="s">
        <f>=HYPERLINK("https://leilaoonline.net/lote/detalhe/151343", " ROLO VAP 70 DESMONTADO 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39.000,00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=HYPERLINK("https://leilaoonline.net/lote/detalhe/151342", "060")</f>
      </c>
      <c r="B66" s="4" t="s">
        <f>=HYPERLINK("https://leilaoonline.net/lote/detalhe/151342", " GERADOR ANO 2007 NO ESTADO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=HYPERLINK("https://leilaoonline.net/lote/detalhe/151349", "061")</f>
      </c>
      <c r="B67" s="4" t="s">
        <f>=HYPERLINK("https://leilaoonline.net/lote/detalhe/151349", "PAR DE ESTEIRAS D7 38 ELOS")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7.000,00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=HYPERLINK("https://leilaoonline.net/lote/detalhe/151318", "073")</f>
      </c>
      <c r="B68" s="4" t="s">
        <f>=HYPERLINK("https://leilaoonline.net/lote/detalhe/151318", " PORTA CAT 320")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=HYPERLINK("https://leilaoonline.net/lote/detalhe/151317", "074")</f>
      </c>
      <c r="B69" s="4" t="s">
        <f>=HYPERLINK("https://leilaoonline.net/lote/detalhe/151317", " PORTA CASE CX 220")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=HYPERLINK("https://leilaoonline.net/lote/detalhe/151319", "078")</f>
      </c>
      <c r="B70" s="4" t="s">
        <f>=HYPERLINK("https://leilaoonline.net/lote/detalhe/151319", "TRANSMISSÃO CATERPILLAR 950F, 936FE 960F")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=HYPERLINK("https://leilaoonline.net/lote/detalhe/151320", "081")</f>
      </c>
      <c r="B71" s="4" t="s">
        <f>=HYPERLINK("https://leilaoonline.net/lote/detalhe/151320", " CABINE 950F")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2026-10-16T22:38:12.00Z</dcterms:created>
  <dc:creator>Tellks Tecnologia</dc:creator>
  <cp:revision>0</cp:revision>
</cp:coreProperties>
</file>