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S10 • Ecosport • Hb20s • Caminhões M. Benz e Ford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=HYPERLINK("https://leilaoonline.net/lote/detalhe/149250", "071")</f>
      </c>
      <c r="B11" s="4" t="s">
        <f>=HYPERLINK("https://leilaoonline.net/lote/detalhe/149250", "veja o vídeo!! CHEVROLET/S10 HC DD4A; 2020/2021; VERMELHA; DIESEL - FUNCIONANDO - IPVA 2022 OK")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113.000,00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=HYPERLINK("https://leilaoonline.net/lote/detalhe/148604", "072")</f>
      </c>
      <c r="B12" s="4" t="s">
        <f>=HYPERLINK("https://leilaoonline.net/lote/detalhe/148604", "veja o vídeo!! MMC/L200 TRITON 3.2 D; 2009/2010; PRETA; DIESEL - FUNCIONANDO - IPVA 2022 OK ")</f>
      </c>
      <c r="C12" s="4" t="inlineStr">
        <is>
          <t>Não vendido</t>
        </is>
      </c>
      <c r="D12" s="4" t="inlineStr">
        <is>
          <t>92</t>
        </is>
      </c>
      <c r="E12" s="5" t="inlineStr">
        <is>
          <t>64.000,00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=HYPERLINK("https://leilaoonline.net/lote/detalhe/148616", "073")</f>
      </c>
      <c r="B13" s="4" t="s">
        <f>=HYPERLINK("https://leilaoonline.net/lote/detalhe/148616",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59.500,00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=HYPERLINK("https://leilaoonline.net/lote/detalhe/148617", "074")</f>
      </c>
      <c r="B14" s="4" t="s">
        <f>=HYPERLINK("https://leilaoonline.net/lote/detalhe/148617", "TOYOTA/COROLLA XEI20FLEX; 2018//2019; PRETA; ALCO./GASOL. - FUNCIONANDO - IPVA 2022 OK")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70.000,00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=HYPERLINK("https://leilaoonline.net/lote/detalhe/149218", "075")</f>
      </c>
      <c r="B15" s="4" t="s">
        <f>=HYPERLINK("https://leilaoonline.net/lote/detalhe/149218", "veja o vídeo!! I/BMW X1 SDRIVE1.8I VL31; 2013/2014; BRANCA; GASOLINA - FUNCIONANDO - IPVA 2022 OK")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=HYPERLINK("https://leilaoonline.net/lote/detalhe/149216", "076")</f>
      </c>
      <c r="B16" s="4" t="s">
        <f>=HYPERLINK("https://leilaoonline.net/lote/detalhe/149216", "veja o vídeo!! VW/VIRTUS HL AD; 2019/2020; BRANCA; ALCO./GASOL. - FUNCIONANDO - IPVA 2022 OK - FIPE: 91.695,00")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57.250,00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=HYPERLINK("https://leilaoonline.net/lote/detalhe/149092", "077")</f>
      </c>
      <c r="B17" s="4" t="s">
        <f>=HYPERLINK("https://leilaoonline.net/lote/detalhe/149092", "veja o vídeo!! HONDA/FIT EX CVT; 2019/2020; BRANCA; ALCO./GASOL. - FUNCIONANDO - IPVA 2022 OK")</f>
      </c>
      <c r="C17" s="4" t="inlineStr">
        <is>
          <t>Vendido</t>
        </is>
      </c>
      <c r="D17" s="4" t="inlineStr">
        <is>
          <t>42</t>
        </is>
      </c>
      <c r="E17" s="5" t="inlineStr">
        <is>
          <t>62.500,00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=HYPERLINK("https://leilaoonline.net/lote/detalhe/149246", "078")</f>
      </c>
      <c r="B18" s="4" t="s">
        <f>=HYPERLINK("https://leilaoonline.net/lote/detalhe/149246", "veja o vídeo!! FIAT/FIORINO FLEX; 2011/2012; BRANCA; ALCO./GASOL.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32.250,00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=HYPERLINK("https://leilaoonline.net/lote/detalhe/148606", "079")</f>
      </c>
      <c r="B19" s="4" t="s">
        <f>=HYPERLINK("https://leilaoonline.net/lote/detalhe/148606", "veja o vídeo!! FIAT/STRADA WORKING; 2014/2015; BRANCA; ALCO./GASOL. - FUNCIONANDO - IPVA 2022 OK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30.250,00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=HYPERLINK("https://leilaoonline.net/lote/detalhe/149091", "080")</f>
      </c>
      <c r="B20" s="4" t="s">
        <f>=HYPERLINK("https://leilaoonline.net/lote/detalhe/149091", "veja o vídeo!! MMC/PAJERO HD; 2010/2011; BRANCA; DIESEL - FUNCIONANDO - IPVA 2022 OK")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=HYPERLINK("https://leilaoonline.net/lote/detalhe/148600", "081")</f>
      </c>
      <c r="B21" s="4" t="s">
        <f>=HYPERLINK("https://leilaoonline.net/lote/detalhe/148600", "veja o vídeo!! CHEVROLET/S10 HC DD4A; 2020/2020; PRETA; DIESEL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113.000,00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=HYPERLINK("https://leilaoonline.net/lote/detalhe/149044", "082")</f>
      </c>
      <c r="B22" s="4" t="s">
        <f>=HYPERLINK("https://leilaoonline.net/lote/detalhe/149044", "FIAT/FIORINO HD WK E; 2020/2021; BRANCA; ALCO./GASOL. - FUNCIONANDO - IPVA 2022 OK")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49.250,00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=HYPERLINK("https://leilaoonline.net/lote/detalhe/148603", "083")</f>
      </c>
      <c r="B23" s="4" t="s">
        <f>=HYPERLINK("https://leilaoonline.net/lote/detalhe/148603", "veja o vídeo!! FIAT/PALIO FIRE WAY; 2015/2015; BRANCA; ALCO./GASOL. - FUNCIONANDO - IPVA 2022 OK 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13.250,00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=HYPERLINK("https://leilaoonline.net/lote/detalhe/148602", "084")</f>
      </c>
      <c r="B24" s="4" t="s">
        <f>=HYPERLINK("https://leilaoonline.net/lote/detalhe/148602", "I/FORD FOCUS 2.0L HA; 2008/2009; PRETA; GASOLINA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=HYPERLINK("https://leilaoonline.net/lote/detalhe/148599", "085")</f>
      </c>
      <c r="B25" s="4" t="s">
        <f>=HYPERLINK("https://leilaoonline.net/lote/detalhe/148599", "CAMINHÃO M.BENZ/1718; 2008/2009; BRANCA; DIESEL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=HYPERLINK("https://leilaoonline.net/lote/detalhe/148605", "086")</f>
      </c>
      <c r="B26" s="4" t="s">
        <f>=HYPERLINK("https://leilaoonline.net/lote/detalhe/148605",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=HYPERLINK("https://leilaoonline.net/lote/detalhe/149249", "087")</f>
      </c>
      <c r="B27" s="4" t="s">
        <f>=HYPERLINK("https://leilaoonline.net/lote/detalhe/149249", "HYUNDAI/HB20S 1.6M COMF; 2014/2015; PRETA; ALCO./GASOL. - FUNCIONANDO - IPVA 2022 OK")</f>
      </c>
      <c r="C27" s="4" t="inlineStr">
        <is>
          <t>Não vendido</t>
        </is>
      </c>
      <c r="D27" s="4" t="inlineStr">
        <is>
          <t>77</t>
        </is>
      </c>
      <c r="E27" s="5" t="inlineStr">
        <is>
          <t>24.000,00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=HYPERLINK("https://leilaoonline.net/lote/detalhe/148601", "088")</f>
      </c>
      <c r="B28" s="4" t="s">
        <f>=HYPERLINK("https://leilaoonline.net/lote/detalhe/148601", "FIAT PALIO WEEKEND ADVENTURE; 2018/2018; PRATA; ALCO./GASOL. - FUNCIONANDO - FROTA 983; CP 126")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=HYPERLINK("https://leilaoonline.net/lote/detalhe/149215", "089")</f>
      </c>
      <c r="B29" s="4" t="s">
        <f>=HYPERLINK("https://leilaoonline.net/lote/detalhe/149215", "veja o vídeo!! HYUNDAI/HB20S10TA EVOLUT; 2021/2021; CINZA; ALCO./GASOL. - FUNCIONANDO - IPVA 2022 OK - FIPE: 87.433,00")</f>
      </c>
      <c r="C29" s="4" t="inlineStr">
        <is>
          <t>Não vendido</t>
        </is>
      </c>
      <c r="D29" s="4" t="inlineStr">
        <is>
          <t>88</t>
        </is>
      </c>
      <c r="E29" s="5" t="inlineStr">
        <is>
          <t>57.500,00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=HYPERLINK("https://leilaoonline.net/lote/detalhe/148598", "094")</f>
      </c>
      <c r="B30" s="4" t="s">
        <f>=HYPERLINK("https://leilaoonline.net/lote/detalhe/148598", "veja o vídeo!! MMC/L200 TRITON FLEX; 2010/2011; BRANCA; ALCO./GASOL.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49.000,00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=HYPERLINK("https://leilaoonline.net/lote/detalhe/148607", "096")</f>
      </c>
      <c r="B31" s="4" t="s">
        <f>=HYPERLINK("https://leilaoonline.net/lote/detalhe/148607", "veja o vídeo!! I/AUDI A3 LM 122CV I; 2015/2016; BRANCA; GASOLINA - FUNCIONANDO - IPVA 2022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=HYPERLINK("https://leilaoonline.net/lote/detalhe/149252", "097")</f>
      </c>
      <c r="B32" s="4" t="s">
        <f>=HYPERLINK("https://leilaoonline.net/lote/detalhe/149252", "veja o vídeo!! FIAT/UNO WAY 1.0; 2010/2011; PRATA;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14.990,00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=HYPERLINK("https://leilaoonline.net/lote/detalhe/148609", "099")</f>
      </c>
      <c r="B33" s="4" t="s">
        <f>=HYPERLINK("https://leilaoonline.net/lote/detalhe/148609", "FIAT/PALIO WEEK TREKKING; 2010/2010; BRANCA;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=HYPERLINK("https://leilaoonline.net/lote/detalhe/148608", "101")</f>
      </c>
      <c r="B34" s="4" t="s">
        <f>=HYPERLINK("https://leilaoonline.net/lote/detalhe/148608", "FIAT PALIO WEEKEND ADVENTURE; 2018/2018; PRATA; ALCO./GASOL. - FUNCIONANDO - FROTA 974; CP 122")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=HYPERLINK("https://leilaoonline.net/lote/detalhe/148618", "103")</f>
      </c>
      <c r="B35" s="4" t="s">
        <f>=HYPERLINK("https://leilaoonline.net/lote/detalhe/148618", "veja o vídeo!! GM/S10 COLINA S; 2006/2006; PRETA; DIESEL - FUNCIONANDO")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42.750,00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=HYPERLINK("https://leilaoonline.net/lote/detalhe/148610", "104")</f>
      </c>
      <c r="B36" s="4" t="s">
        <f>=HYPERLINK("https://leilaoonline.net/lote/detalhe/148610", "HYUNDAY/HB20S 10M EVOLUT; 2020/2021; CINZA, ALCO./GASOL.")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42.000,00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=HYPERLINK("https://leilaoonline.net/lote/detalhe/148612", "105")</f>
      </c>
      <c r="B37" s="4" t="s">
        <f>=HYPERLINK("https://leilaoonline.net/lote/detalhe/148612", "FIAT/DUCATO MAXICARGO; 2014/2015; BRANCA; DIESEL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49.000,00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=HYPERLINK("https://leilaoonline.net/lote/detalhe/148611", "106")</f>
      </c>
      <c r="B38" s="4" t="s">
        <f>=HYPERLINK("https://leilaoonline.net/lote/detalhe/148611", "CAMINHÃO FORD 11000; 1990/1990")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=HYPERLINK("https://leilaoonline.net/lote/detalhe/148615", "108")</f>
      </c>
      <c r="B39" s="4" t="s">
        <f>=HYPERLINK("https://leilaoonline.net/lote/detalhe/148615", "GM/S10 2.2 D; 1997/1998; BRANCA; GASOLINA - FUNCIONANDO")</f>
      </c>
      <c r="C39" s="4" t="inlineStr">
        <is>
          <t>Vendido</t>
        </is>
      </c>
      <c r="D39" s="4" t="inlineStr">
        <is>
          <t>54</t>
        </is>
      </c>
      <c r="E39" s="5" t="inlineStr">
        <is>
          <t>21.750,00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=HYPERLINK("https://leilaoonline.net/lote/detalhe/148613", "109")</f>
      </c>
      <c r="B40" s="4" t="s">
        <f>=HYPERLINK("https://leilaoonline.net/lote/detalhe/148613", "VW/UP MOVE MB TSI; 2015/2016; PRETO; ALCO./GASOL.- FUNCIONANDO - FROTA J64")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=HYPERLINK("https://leilaoonline.net/lote/detalhe/148614", "110")</f>
      </c>
      <c r="B41" s="4" t="s">
        <f>=HYPERLINK("https://leilaoonline.net/lote/detalhe/148614", "FIAT PALIO WEEKEND ADVENTURE; 2018/2018; PRATA; ALCO./GASOL. - FUNCIONANDO - FROTA 403; CP 123")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11.000,00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2026-05-23T21:09:49.00Z</dcterms:created>
  <dc:creator>Tellks Tecnologia</dc:creator>
  <cp:revision>0</cp:revision>
</cp:coreProperties>
</file>