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=HYPERLINK("https://leilaoonline.net/lote/detalhe/149746", "000")</f>
      </c>
      <c r="B11" s="4" t="s">
        <f>=HYPERLINK("https://leilaoonline.net/lote/detalhe/149746",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=HYPERLINK("https://leilaoonline.net/lote/detalhe/147261", "001")</f>
      </c>
      <c r="B12" s="4" t="s">
        <f>=HYPERLINK("https://leilaoonline.net/lote/detalhe/147261",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=HYPERLINK("https://leilaoonline.net/lote/detalhe/147283", "002")</f>
      </c>
      <c r="B13" s="4" t="s">
        <f>=HYPERLINK("https://leilaoonline.net/lote/detalhe/147283",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=HYPERLINK("https://leilaoonline.net/lote/detalhe/147213", "003")</f>
      </c>
      <c r="B14" s="4" t="s">
        <f>=HYPERLINK("https://leilaoonline.net/lote/detalhe/147213",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=HYPERLINK("https://leilaoonline.net/lote/detalhe/147277", "004")</f>
      </c>
      <c r="B15" s="4" t="s">
        <f>=HYPERLINK("https://leilaoonline.net/lote/detalhe/147277",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=HYPERLINK("https://leilaoonline.net/lote/detalhe/147263", "006")</f>
      </c>
      <c r="B16" s="4" t="s">
        <f>=HYPERLINK("https://leilaoonline.net/lote/detalhe/147263", "21 Bicicletas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=HYPERLINK("https://leilaoonline.net/lote/detalhe/147236", "007")</f>
      </c>
      <c r="B17" s="4" t="s">
        <f>=HYPERLINK("https://leilaoonline.net/lote/detalhe/147236",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=HYPERLINK("https://leilaoonline.net/lote/detalhe/147210", "008")</f>
      </c>
      <c r="B18" s="4" t="s">
        <f>=HYPERLINK("https://leilaoonline.net/lote/detalhe/147210", "Moinhos p/ tinta 3 cilindros horizontal")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=HYPERLINK("https://leilaoonline.net/lote/detalhe/147229", "009")</f>
      </c>
      <c r="B19" s="4" t="s">
        <f>=HYPERLINK("https://leilaoonline.net/lote/detalhe/147229",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=HYPERLINK("https://leilaoonline.net/lote/detalhe/147252", "010")</f>
      </c>
      <c r="B20" s="4" t="s">
        <f>=HYPERLINK("https://leilaoonline.net/lote/detalhe/147252",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=HYPERLINK("https://leilaoonline.net/lote/detalhe/147266", "011")</f>
      </c>
      <c r="B21" s="4" t="s">
        <f>=HYPERLINK("https://leilaoonline.net/lote/detalhe/147266",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=HYPERLINK("https://leilaoonline.net/lote/detalhe/147237", "012")</f>
      </c>
      <c r="B22" s="4" t="s">
        <f>=HYPERLINK("https://leilaoonline.net/lote/detalhe/147237",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=HYPERLINK("https://leilaoonline.net/lote/detalhe/147254", "013")</f>
      </c>
      <c r="B23" s="4" t="s">
        <f>=HYPERLINK("https://leilaoonline.net/lote/detalhe/147254",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=HYPERLINK("https://leilaoonline.net/lote/detalhe/147255", "014")</f>
      </c>
      <c r="B24" s="4" t="s">
        <f>=HYPERLINK("https://leilaoonline.net/lote/detalhe/147255",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=HYPERLINK("https://leilaoonline.net/lote/detalhe/147239", "015")</f>
      </c>
      <c r="B25" s="4" t="s">
        <f>=HYPERLINK("https://leilaoonline.net/lote/detalhe/147239", "1 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=HYPERLINK("https://leilaoonline.net/lote/detalhe/147224", "016")</f>
      </c>
      <c r="B26" s="4" t="s">
        <f>=HYPERLINK("https://leilaoonline.net/lote/detalhe/147224", " 1 máquina de cortar grama")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=HYPERLINK("https://leilaoonline.net/lote/detalhe/147278", "017")</f>
      </c>
      <c r="B27" s="4" t="s">
        <f>=HYPERLINK("https://leilaoonline.net/lote/detalhe/147278", "1 unidade hidraúlica")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=HYPERLINK("https://leilaoonline.net/lote/detalhe/149664", "018")</f>
      </c>
      <c r="B28" s="4" t="s">
        <f>=HYPERLINK("https://leilaoonline.net/lote/detalhe/149664", "03 MOTOREDUTORES")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=HYPERLINK("https://leilaoonline.net/lote/detalhe/147223", "019")</f>
      </c>
      <c r="B29" s="4" t="s">
        <f>=HYPERLINK("https://leilaoonline.net/lote/detalhe/147223",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=HYPERLINK("https://leilaoonline.net/lote/detalhe/147225", "020")</f>
      </c>
      <c r="B30" s="4" t="s">
        <f>=HYPERLINK("https://leilaoonline.net/lote/detalhe/147225",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=HYPERLINK("https://leilaoonline.net/lote/detalhe/147235", "021")</f>
      </c>
      <c r="B31" s="4" t="s">
        <f>=HYPERLINK("https://leilaoonline.net/lote/detalhe/147235",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=HYPERLINK("https://leilaoonline.net/lote/detalhe/147231", "022")</f>
      </c>
      <c r="B32" s="4" t="s">
        <f>=HYPERLINK("https://leilaoonline.net/lote/detalhe/147231",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=HYPERLINK("https://leilaoonline.net/lote/detalhe/147230", "023")</f>
      </c>
      <c r="B33" s="4" t="s">
        <f>=HYPERLINK("https://leilaoonline.net/lote/detalhe/147230", "Rosca transportadora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=HYPERLINK("https://leilaoonline.net/lote/detalhe/147234", "024")</f>
      </c>
      <c r="B34" s="4" t="s">
        <f>=HYPERLINK("https://leilaoonline.net/lote/detalhe/147234", " 4 aspiradores de pó Eletrolux sem acessórios")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=HYPERLINK("https://leilaoonline.net/lote/detalhe/147215", "025")</f>
      </c>
      <c r="B35" s="4" t="s">
        <f>=HYPERLINK("https://leilaoonline.net/lote/detalhe/147215", "Aprox. 300 Bolsas femininas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=HYPERLINK("https://leilaoonline.net/lote/detalhe/147222", "026")</f>
      </c>
      <c r="B36" s="4" t="s">
        <f>=HYPERLINK("https://leilaoonline.net/lote/detalhe/147222",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=HYPERLINK("https://leilaoonline.net/lote/detalhe/147233", "027")</f>
      </c>
      <c r="B37" s="4" t="s">
        <f>=HYPERLINK("https://leilaoonline.net/lote/detalhe/147233",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=HYPERLINK("https://leilaoonline.net/lote/detalhe/147232", "029")</f>
      </c>
      <c r="B38" s="4" t="s">
        <f>=HYPERLINK("https://leilaoonline.net/lote/detalhe/147232",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=HYPERLINK("https://leilaoonline.net/lote/detalhe/147189", "030")</f>
      </c>
      <c r="B39" s="4" t="s">
        <f>=HYPERLINK("https://leilaoonline.net/lote/detalhe/147189",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=HYPERLINK("https://leilaoonline.net/lote/detalhe/147282", "031")</f>
      </c>
      <c r="B40" s="4" t="s">
        <f>=HYPERLINK("https://leilaoonline.net/lote/detalhe/147282", " 6 PÉS DE FERRO FUNDIDO PARA ESMERIL")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=HYPERLINK("https://leilaoonline.net/lote/detalhe/147258", "032")</f>
      </c>
      <c r="B41" s="4" t="s">
        <f>=HYPERLINK("https://leilaoonline.net/lote/detalhe/147258", " Aparelho inclonometro lnr 2000 para guindaste (sem uso)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=HYPERLINK("https://leilaoonline.net/lote/detalhe/147203", "033")</f>
      </c>
      <c r="B42" s="4" t="s">
        <f>=HYPERLINK("https://leilaoonline.net/lote/detalhe/147203",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=HYPERLINK("https://leilaoonline.net/lote/detalhe/147267", "034")</f>
      </c>
      <c r="B43" s="4" t="s">
        <f>=HYPERLINK("https://leilaoonline.net/lote/detalhe/147267",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=HYPERLINK("https://leilaoonline.net/lote/detalhe/147285", "035")</f>
      </c>
      <c r="B44" s="4" t="s">
        <f>=HYPERLINK("https://leilaoonline.net/lote/detalhe/147285", " 03 MOTORES, SENDO: 02 WEG E 01 SEM MARCA")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=HYPERLINK("https://leilaoonline.net/lote/detalhe/147286", "036")</f>
      </c>
      <c r="B45" s="4" t="s">
        <f>=HYPERLINK("https://leilaoonline.net/lote/detalhe/147286", " 1 PALETEIRA ELÉTRICA - 2 BATERIAS")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=HYPERLINK("https://leilaoonline.net/lote/detalhe/147226", "037")</f>
      </c>
      <c r="B46" s="4" t="s">
        <f>=HYPERLINK("https://leilaoonline.net/lote/detalhe/147226",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=HYPERLINK("https://leilaoonline.net/lote/detalhe/147202", "038")</f>
      </c>
      <c r="B47" s="4" t="s">
        <f>=HYPERLINK("https://leilaoonline.net/lote/detalhe/147202", "VÁLVULA ROTATIVA")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=HYPERLINK("https://leilaoonline.net/lote/detalhe/147268", "039")</f>
      </c>
      <c r="B48" s="4" t="s">
        <f>=HYPERLINK("https://leilaoonline.net/lote/detalhe/147268", "2 Máquinas de solda")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=HYPERLINK("https://leilaoonline.net/lote/detalhe/147256", "040")</f>
      </c>
      <c r="B49" s="4" t="s">
        <f>=HYPERLINK("https://leilaoonline.net/lote/detalhe/147256", " 7 variadores de tensao monofasico didatech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=HYPERLINK("https://leilaoonline.net/lote/detalhe/147241", "041")</f>
      </c>
      <c r="B50" s="4" t="s">
        <f>=HYPERLINK("https://leilaoonline.net/lote/detalhe/147241", "1 retificador / processador (sem uso)")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=HYPERLINK("https://leilaoonline.net/lote/detalhe/147257", "043")</f>
      </c>
      <c r="B51" s="4" t="s">
        <f>=HYPERLINK("https://leilaoonline.net/lote/detalhe/147257",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=HYPERLINK("https://leilaoonline.net/lote/detalhe/147242", "044")</f>
      </c>
      <c r="B52" s="4" t="s">
        <f>=HYPERLINK("https://leilaoonline.net/lote/detalhe/147242",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=HYPERLINK("https://leilaoonline.net/lote/detalhe/147272", "045")</f>
      </c>
      <c r="B53" s="4" t="s">
        <f>=HYPERLINK("https://leilaoonline.net/lote/detalhe/147272", "2 Bombas de inox 1HP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=HYPERLINK("https://leilaoonline.net/lote/detalhe/147273", "046")</f>
      </c>
      <c r="B54" s="4" t="s">
        <f>=HYPERLINK("https://leilaoonline.net/lote/detalhe/147273", "3 Bombas inox 1HP - 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=HYPERLINK("https://leilaoonline.net/lote/detalhe/147270", "047")</f>
      </c>
      <c r="B55" s="4" t="s">
        <f>=HYPERLINK("https://leilaoonline.net/lote/detalhe/147270", "Estabilizador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=HYPERLINK("https://leilaoonline.net/lote/detalhe/147259", "048")</f>
      </c>
      <c r="B56" s="4" t="s">
        <f>=HYPERLINK("https://leilaoonline.net/lote/detalhe/147259",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=HYPERLINK("https://leilaoonline.net/lote/detalhe/147275", "049")</f>
      </c>
      <c r="B57" s="4" t="s">
        <f>=HYPERLINK("https://leilaoonline.net/lote/detalhe/147275", "4 postes de ferro galvanizado 6 mts e 4 tubos de inox 4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=HYPERLINK("https://leilaoonline.net/lote/detalhe/147276", "050")</f>
      </c>
      <c r="B58" s="4" t="s">
        <f>=HYPERLINK("https://leilaoonline.net/lote/detalhe/147276",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=HYPERLINK("https://leilaoonline.net/lote/detalhe/147260", "052")</f>
      </c>
      <c r="B59" s="4" t="s">
        <f>=HYPERLINK("https://leilaoonline.net/lote/detalhe/147260", " Aprox. 1300 peças de lacre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=HYPERLINK("https://leilaoonline.net/lote/detalhe/147279", "054")</f>
      </c>
      <c r="B60" s="4" t="s">
        <f>=HYPERLINK("https://leilaoonline.net/lote/detalhe/147279", "2 motores weg 1 de 20 1 de 6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=HYPERLINK("https://leilaoonline.net/lote/detalhe/147280", "055")</f>
      </c>
      <c r="B61" s="4" t="s">
        <f>=HYPERLINK("https://leilaoonline.net/lote/detalhe/147280",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=HYPERLINK("https://leilaoonline.net/lote/detalhe/147248", "056")</f>
      </c>
      <c r="B62" s="4" t="s">
        <f>=HYPERLINK("https://leilaoonline.net/lote/detalhe/147248", "1 Bomba")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=HYPERLINK("https://leilaoonline.net/lote/detalhe/147250", "057")</f>
      </c>
      <c r="B63" s="4" t="s">
        <f>=HYPERLINK("https://leilaoonline.net/lote/detalhe/147250", "2 Válvulas Diafragma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=HYPERLINK("https://leilaoonline.net/lote/detalhe/147251", "058")</f>
      </c>
      <c r="B64" s="4" t="s">
        <f>=HYPERLINK("https://leilaoonline.net/lote/detalhe/147251",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=HYPERLINK("https://leilaoonline.net/lote/detalhe/147281", "059")</f>
      </c>
      <c r="B65" s="4" t="s">
        <f>=HYPERLINK("https://leilaoonline.net/lote/detalhe/147281", "2 carrinhos de carga 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=HYPERLINK("https://leilaoonline.net/lote/detalhe/147201", "061")</f>
      </c>
      <c r="B66" s="4" t="s">
        <f>=HYPERLINK("https://leilaoonline.net/lote/detalhe/147201", "COLETOR E SEPARADOR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=HYPERLINK("https://leilaoonline.net/lote/detalhe/148505", "062")</f>
      </c>
      <c r="B67" s="4" t="s">
        <f>=HYPERLINK("https://leilaoonline.net/lote/detalhe/148505", " 1 VENTOINHA / VENTILADOR")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=HYPERLINK("https://leilaoonline.net/lote/detalhe/148506", "063")</f>
      </c>
      <c r="B68" s="4" t="s">
        <f>=HYPERLINK("https://leilaoonline.net/lote/detalhe/148506", " APROX. 31 UN. MOTORES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=HYPERLINK("https://leilaoonline.net/lote/detalhe/148507", "064")</f>
      </c>
      <c r="B69" s="4" t="s">
        <f>=HYPERLINK("https://leilaoonline.net/lote/detalhe/148507", " 04 BOMBAS PARA REFRIGERAÇÃO DE MAQUINAS")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=HYPERLINK("https://leilaoonline.net/lote/detalhe/148510", "065")</f>
      </c>
      <c r="B70" s="4" t="s">
        <f>=HYPERLINK("https://leilaoonline.net/lote/detalhe/148510", " 01 BOMBA / MOTOR WEG CARACOL DA BOMBA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=HYPERLINK("https://leilaoonline.net/lote/detalhe/148508", "066")</f>
      </c>
      <c r="B71" s="4" t="s">
        <f>=HYPERLINK("https://leilaoonline.net/lote/detalhe/148508", " 01 ALINHADOR INDUSTRIAL")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=HYPERLINK("https://leilaoonline.net/lote/detalhe/148511", "067")</f>
      </c>
      <c r="B72" s="4" t="s">
        <f>=HYPERLINK("https://leilaoonline.net/lote/detalhe/148511", " 02 REDUTORES /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=HYPERLINK("https://leilaoonline.net/lote/detalhe/148513", "068")</f>
      </c>
      <c r="B73" s="4" t="s">
        <f>=HYPERLINK("https://leilaoonline.net/lote/detalhe/148513", " 11 TAMPAS DE MOTORES WEG")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=HYPERLINK("https://leilaoonline.net/lote/detalhe/148509", "069")</f>
      </c>
      <c r="B74" s="4" t="s">
        <f>=HYPERLINK("https://leilaoonline.net/lote/detalhe/148509", " APROX. 287 KG DE ENGRANAGENS / POLIAS. SEM USO")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=HYPERLINK("https://leilaoonline.net/lote/detalhe/148512", "070")</f>
      </c>
      <c r="B75" s="4" t="s">
        <f>=HYPERLINK("https://leilaoonline.net/lote/detalhe/148512", " 03 INVERSORES")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=HYPERLINK("https://leilaoonline.net/lote/detalhe/148516", "071")</f>
      </c>
      <c r="B76" s="4" t="s">
        <f>=HYPERLINK("https://leilaoonline.net/lote/detalhe/148516", " 01 BUCHA EXPANSOR")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=HYPERLINK("https://leilaoonline.net/lote/detalhe/148514", "072")</f>
      </c>
      <c r="B77" s="4" t="s">
        <f>=HYPERLINK("https://leilaoonline.net/lote/detalhe/148514", " 04 MOTORES CORRENTE CONTÍNUA")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=HYPERLINK("https://leilaoonline.net/lote/detalhe/148517", "073")</f>
      </c>
      <c r="B78" s="4" t="s">
        <f>=HYPERLINK("https://leilaoonline.net/lote/detalhe/148517",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=HYPERLINK("https://leilaoonline.net/lote/detalhe/148515", "074")</f>
      </c>
      <c r="B79" s="4" t="s">
        <f>=HYPERLINK("https://leilaoonline.net/lote/detalhe/148515", " CABO DE AÇÃO - 50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=HYPERLINK("https://leilaoonline.net/lote/detalhe/148518", "075")</f>
      </c>
      <c r="B80" s="4" t="s">
        <f>=HYPERLINK("https://leilaoonline.net/lote/detalhe/148518", " PLACA PARA TORNO 25CM")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=HYPERLINK("https://leilaoonline.net/lote/detalhe/148715", "076")</f>
      </c>
      <c r="B81" s="4" t="s">
        <f>=HYPERLINK("https://leilaoonline.net/lote/detalhe/148715", " 13 MOTORES WEG 3CV RPM 3440")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=HYPERLINK("https://leilaoonline.net/lote/detalhe/148718", "077")</f>
      </c>
      <c r="B82" s="4" t="s">
        <f>=HYPERLINK("https://leilaoonline.net/lote/detalhe/148718", " MAQUINA DE DESENTUPIR -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=HYPERLINK("https://leilaoonline.net/lote/detalhe/148717", "078")</f>
      </c>
      <c r="B83" s="4" t="s">
        <f>=HYPERLINK("https://leilaoonline.net/lote/detalhe/148717", " 04 PÉS COM MOLA PARA MAQUINA")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=HYPERLINK("https://leilaoonline.net/lote/detalhe/148714", "079")</f>
      </c>
      <c r="B84" s="4" t="s">
        <f>=HYPERLINK("https://leilaoonline.net/lote/detalhe/148714", " 05 FERRAMENTAS(PONTEIRA) PARA MARTELETE")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=HYPERLINK("https://leilaoonline.net/lote/detalhe/148716", "080")</f>
      </c>
      <c r="B85" s="4" t="s">
        <f>=HYPERLINK("https://leilaoonline.net/lote/detalhe/148716", " APROX. 148 UN. ITENS DIVERSOS ( PARAFUSOS , ROLAMENTOS E CONEXÇÕES)")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=HYPERLINK("https://leilaoonline.net/lote/detalhe/148719", "081")</f>
      </c>
      <c r="B86" s="4" t="s">
        <f>=HYPERLINK("https://leilaoonline.net/lote/detalhe/148719", " 02 PISTÕES PARA DESLOCAMENTO DE MAQUINAS - 1,65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=HYPERLINK("https://leilaoonline.net/lote/detalhe/147200", "091")</f>
      </c>
      <c r="B87" s="4" t="s">
        <f>=HYPERLINK("https://leilaoonline.net/lote/detalhe/147200",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=HYPERLINK("https://leilaoonline.net/lote/detalhe/147240", "092")</f>
      </c>
      <c r="B88" s="4" t="s">
        <f>=HYPERLINK("https://leilaoonline.net/lote/detalhe/147240", " BICICLETA CALOI, NA COR YELLOW, REVISADA, ARO 26, PNEUS ANTI FURO, CESTA MULTIUSO, FREIO TAMBOR, QUADRO DE AÇO, 1,80 DE COMPRIMENTO, 0,70 DE LARGURA (GUIDÃO), 1,17 ALTURA (GUIDÃO), PESO")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470,00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=HYPERLINK("https://leilaoonline.net/lote/detalhe/147191", "100")</f>
      </c>
      <c r="B89" s="4" t="s">
        <f>=HYPERLINK("https://leilaoonline.net/lote/detalhe/147191", " TROCADOR DE CALOR, DIM. 2850 X 320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=HYPERLINK("https://leilaoonline.net/lote/detalhe/147190", "101")</f>
      </c>
      <c r="B90" s="4" t="s">
        <f>=HYPERLINK("https://leilaoonline.net/lote/detalhe/147190", " TROCADOR DE CALOR, DIM. 1700 X 400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=HYPERLINK("https://leilaoonline.net/lote/detalhe/147193", "109")</f>
      </c>
      <c r="B91" s="4" t="s">
        <f>=HYPERLINK("https://leilaoonline.net/lote/detalhe/147193",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=HYPERLINK("https://leilaoonline.net/lote/detalhe/147192", "142")</f>
      </c>
      <c r="B92" s="4" t="s">
        <f>=HYPERLINK("https://leilaoonline.net/lote/detalhe/147192", " MISTURADOR DE LÍQUIDOS EM INOX BERTUSO, ANO: 1997")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=HYPERLINK("https://leilaoonline.net/lote/detalhe/147212", "156")</f>
      </c>
      <c r="B93" s="4" t="s">
        <f>=HYPERLINK("https://leilaoonline.net/lote/detalhe/147212",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=HYPERLINK("https://leilaoonline.net/lote/detalhe/147216", "160")</f>
      </c>
      <c r="B94" s="4" t="s">
        <f>=HYPERLINK("https://leilaoonline.net/lote/detalhe/147216", "1 furadeira de coluna")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=HYPERLINK("https://leilaoonline.net/lote/detalhe/147194", "183")</f>
      </c>
      <c r="B95" s="4" t="s">
        <f>=HYPERLINK("https://leilaoonline.net/lote/detalhe/147194", " 5 PROTOCOLADORES")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=HYPERLINK("https://leilaoonline.net/lote/detalhe/147195", "184")</f>
      </c>
      <c r="B96" s="4" t="s">
        <f>=HYPERLINK("https://leilaoonline.net/lote/detalhe/147195", " SOPRADOR")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=HYPERLINK("https://leilaoonline.net/lote/detalhe/147196", "220")</f>
      </c>
      <c r="B97" s="4" t="s">
        <f>=HYPERLINK("https://leilaoonline.net/lote/detalhe/147196",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=HYPERLINK("https://leilaoonline.net/lote/detalhe/147197", "221")</f>
      </c>
      <c r="B98" s="4" t="s">
        <f>=HYPERLINK("https://leilaoonline.net/lote/detalhe/147197",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=HYPERLINK("https://leilaoonline.net/lote/detalhe/147198", "276")</f>
      </c>
      <c r="B99" s="4" t="s">
        <f>=HYPERLINK("https://leilaoonline.net/lote/detalhe/147198", "35 peças de tarracha sendo: 13 de 3/8 e 22 de 1/2")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=HYPERLINK("https://leilaoonline.net/lote/detalhe/147199", "279")</f>
      </c>
      <c r="B100" s="4" t="s">
        <f>=HYPERLINK("https://leilaoonline.net/lote/detalhe/147199", "01 redutor")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1.120,00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=HYPERLINK("https://leilaoonline.net/lote/detalhe/147221", "282")</f>
      </c>
      <c r="B101" s="4" t="s">
        <f>=HYPERLINK("https://leilaoonline.net/lote/detalhe/147221", "Moinho de rolos para tinta")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=HYPERLINK("https://leilaoonline.net/lote/detalhe/147220", "283")</f>
      </c>
      <c r="B102" s="4" t="s">
        <f>=HYPERLINK("https://leilaoonline.net/lote/detalhe/147220", " Moinho de tinta")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=HYPERLINK("https://leilaoonline.net/lote/detalhe/147206", "318")</f>
      </c>
      <c r="B103" s="4" t="s">
        <f>=HYPERLINK("https://leilaoonline.net/lote/detalhe/147206", "Parachoque para F1000 em bom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=HYPERLINK("https://leilaoonline.net/lote/detalhe/147204", "321")</f>
      </c>
      <c r="B104" s="4" t="s">
        <f>=HYPERLINK("https://leilaoonline.net/lote/detalhe/147204", " 1 Micro teste")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=HYPERLINK("https://leilaoonline.net/lote/detalhe/147205", "322")</f>
      </c>
      <c r="B105" s="4" t="s">
        <f>=HYPERLINK("https://leilaoonline.net/lote/detalhe/147205", " 1 micro teste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=HYPERLINK("https://leilaoonline.net/lote/detalhe/147207", "337")</f>
      </c>
      <c r="B106" s="4" t="s">
        <f>=HYPERLINK("https://leilaoonline.net/lote/detalhe/147207", " 3 agitadores com aquecedor para laboratório")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=HYPERLINK("https://leilaoonline.net/lote/detalhe/147209", "346")</f>
      </c>
      <c r="B107" s="4" t="s">
        <f>=HYPERLINK("https://leilaoonline.net/lote/detalhe/147209", " porta papel")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=HYPERLINK("https://leilaoonline.net/lote/detalhe/147208", "347")</f>
      </c>
      <c r="B108" s="4" t="s">
        <f>=HYPERLINK("https://leilaoonline.net/lote/detalhe/147208", " 12 reatores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=HYPERLINK("https://leilaoonline.net/lote/detalhe/147211", "351")</f>
      </c>
      <c r="B109" s="4" t="s">
        <f>=HYPERLINK("https://leilaoonline.net/lote/detalhe/147211", "Carrinho carga SEM USO. (está sem rodas)")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=HYPERLINK("https://leilaoonline.net/lote/detalhe/147217", "353")</f>
      </c>
      <c r="B110" s="4" t="s">
        <f>=HYPERLINK("https://leilaoonline.net/lote/detalhe/147217", "Filtro prensa de placas completa acompanha 1 bomba")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=HYPERLINK("https://leilaoonline.net/lote/detalhe/147218", "361")</f>
      </c>
      <c r="B111" s="4" t="s">
        <f>=HYPERLINK("https://leilaoonline.net/lote/detalhe/147218", " aprox. 25 rodízios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=HYPERLINK("https://leilaoonline.net/lote/detalhe/147219", "363")</f>
      </c>
      <c r="B112" s="4" t="s">
        <f>=HYPERLINK("https://leilaoonline.net/lote/detalhe/147219", "1 calandra")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=HYPERLINK("https://leilaoonline.net/lote/detalhe/147227", "365")</f>
      </c>
      <c r="B113" s="4" t="s">
        <f>=HYPERLINK("https://leilaoonline.net/lote/detalhe/147227", "Bomba de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=HYPERLINK("https://leilaoonline.net/lote/detalhe/147228", "367")</f>
      </c>
      <c r="B114" s="4" t="s">
        <f>=HYPERLINK("https://leilaoonline.net/lote/detalhe/147228", "1 tesoura/ puncionadeira. Marca Franho tipo c-3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=HYPERLINK("https://leilaoonline.net/lote/detalhe/147161", "401")</f>
      </c>
      <c r="B115" s="4" t="s">
        <f>=HYPERLINK("https://leilaoonline.net/lote/detalhe/147161", " 1 Retifica /afiadora Otica De Perfil Marca Begra Modelo Rp 150 ( precisa de revisão, porem esta completa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=HYPERLINK("https://leilaoonline.net/lote/detalhe/147169", "402")</f>
      </c>
      <c r="B116" s="4" t="s">
        <f>=HYPERLINK("https://leilaoonline.net/lote/detalhe/147169", "01 fresadora horizontal duplo cabeçote  "hidráulica" sobre bancada (revisão e limpeza, podendo faltar peças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=HYPERLINK("https://leilaoonline.net/lote/detalhe/147152", "403")</f>
      </c>
      <c r="B117" s="4" t="s">
        <f>=HYPERLINK("https://leilaoonline.net/lote/detalhe/147152", " 1 Centradora Manual Mecanica ( podem faltar peças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=HYPERLINK("https://leilaoonline.net/lote/detalhe/147243", "404")</f>
      </c>
      <c r="B118" s="4" t="s">
        <f>=HYPERLINK("https://leilaoonline.net/lote/detalhe/147243", "Pórtico Rolante TRUKFORT de 3T com  Talha ELÉTRICA de 5 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=HYPERLINK("https://leilaoonline.net/lote/detalhe/147177", "405")</f>
      </c>
      <c r="B119" s="4" t="s">
        <f>=HYPERLINK("https://leilaoonline.net/lote/detalhe/147177", " 1 Desempeno Granito Digimess 150mm X 600mm X 1000mm")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=HYPERLINK("https://leilaoonline.net/lote/detalhe/147244", "406")</f>
      </c>
      <c r="B120" s="4" t="s">
        <f>=HYPERLINK("https://leilaoonline.net/lote/detalhe/147244", "Balança mecânica 1.000 kg")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=HYPERLINK("https://leilaoonline.net/lote/detalhe/147154", "408")</f>
      </c>
      <c r="B121" s="4" t="s">
        <f>=HYPERLINK("https://leilaoonline.net/lote/detalhe/147154", " 1 SERRA DE FITA RONEMAK COM SOLDADOR ( funcionando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=HYPERLINK("https://leilaoonline.net/lote/detalhe/147247", "413")</f>
      </c>
      <c r="B122" s="4" t="s">
        <f>=HYPERLINK("https://leilaoonline.net/lote/detalhe/147247", " Gerador MB Diesel 6cc Turbinado com painel digital")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=HYPERLINK("https://leilaoonline.net/lote/detalhe/147188", "414")</f>
      </c>
      <c r="B123" s="4" t="s">
        <f>=HYPERLINK("https://leilaoonline.net/lote/detalhe/147188", "2 ESTUFA PINTURA 2400 X 1500 - comprador se responsabiliza pela desmontagem, com pessoal habilitado para operação")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=HYPERLINK("https://leilaoonline.net/lote/detalhe/147245", "415")</f>
      </c>
      <c r="B124" s="4" t="s">
        <f>=HYPERLINK("https://leilaoonline.net/lote/detalhe/147245", " Transformador 45 kw 380 para 440")</f>
      </c>
      <c r="C124" s="4" t="inlineStr">
        <is>
          <t>Lote retirado</t>
        </is>
      </c>
      <c r="D124" s="4" t="inlineStr">
        <is>
          <t>1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=HYPERLINK("https://leilaoonline.net/lote/detalhe/147246", "416")</f>
      </c>
      <c r="B125" s="4" t="s">
        <f>=HYPERLINK("https://leilaoonline.net/lote/detalhe/147246", " Esmeril Coluna Trifásico")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=HYPERLINK("https://leilaoonline.net/lote/detalhe/147262", "417")</f>
      </c>
      <c r="B126" s="4" t="s">
        <f>=HYPERLINK("https://leilaoonline.net/lote/detalhe/147262", " LINHA COMPLETA PINTURA KTL")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=HYPERLINK("https://leilaoonline.net/lote/detalhe/147249", "420")</f>
      </c>
      <c r="B127" s="4" t="s">
        <f>=HYPERLINK("https://leilaoonline.net/lote/detalhe/147249", "DESEMPENO FERRO FUNDIDO - MESA DE 1000 X 800")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=HYPERLINK("https://leilaoonline.net/lote/detalhe/147264", "500")</f>
      </c>
      <c r="B128" s="4" t="s">
        <f>=HYPERLINK("https://leilaoonline.net/lote/detalhe/147264", "Bancada de teste para motores - Dino MD 02. Veja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=HYPERLINK("https://leilaoonline.net/lote/detalhe/147142", "501")</f>
      </c>
      <c r="B129" s="4" t="s">
        <f>=HYPERLINK("https://leilaoonline.net/lote/detalhe/147142", "Furadeira Radial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=HYPERLINK("https://leilaoonline.net/lote/detalhe/147151", "502")</f>
      </c>
      <c r="B130" s="4" t="s">
        <f>=HYPERLINK("https://leilaoonline.net/lote/detalhe/147151", " Relógio relíquia funciona - Carrilhão restaurado, dos anos de 1910 com mecanismo francê")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=HYPERLINK("https://leilaoonline.net/lote/detalhe/147145", "503")</f>
      </c>
      <c r="B131" s="4" t="s">
        <f>=HYPERLINK("https://leilaoonline.net/lote/detalhe/147145", " Prensa de borracha")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=HYPERLINK("https://leilaoonline.net/lote/detalhe/147265", "504")</f>
      </c>
      <c r="B132" s="4" t="s">
        <f>=HYPERLINK("https://leilaoonline.net/lote/detalhe/147265", "Máquina de teste para refrigeração")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=HYPERLINK("https://leilaoonline.net/lote/detalhe/147135", "506")</f>
      </c>
      <c r="B133" s="4" t="s">
        <f>=HYPERLINK("https://leilaoonline.net/lote/detalhe/147135", " Descascador de batatas")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=HYPERLINK("https://leilaoonline.net/lote/detalhe/147134", "507")</f>
      </c>
      <c r="B134" s="4" t="s">
        <f>=HYPERLINK("https://leilaoonline.net/lote/detalhe/147134", " Liquidificador, pia em inox e uma mesa")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1.700,00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=HYPERLINK("https://leilaoonline.net/lote/detalhe/147136", "508")</f>
      </c>
      <c r="B135" s="4" t="s">
        <f>=HYPERLINK("https://leilaoonline.net/lote/detalhe/147136", " Refrigerador de carnes")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=HYPERLINK("https://leilaoonline.net/lote/detalhe/147271", "509")</f>
      </c>
      <c r="B136" s="4" t="s">
        <f>=HYPERLINK("https://leilaoonline.net/lote/detalhe/147271", "Elevador para carros capacidade 2.500 kg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=HYPERLINK("https://leilaoonline.net/lote/detalhe/147138", "511")</f>
      </c>
      <c r="B137" s="4" t="s">
        <f>=HYPERLINK("https://leilaoonline.net/lote/detalhe/147138", " Máquina de lavar louças em inox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=HYPERLINK("https://leilaoonline.net/lote/detalhe/147274", "512")</f>
      </c>
      <c r="B138" s="4" t="s">
        <f>=HYPERLINK("https://leilaoonline.net/lote/detalhe/147274", "Aprox. 86 rolamentos Diversas marcas e modelos (38 sem embalagens). Sem uso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17.500,00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=HYPERLINK("https://leilaoonline.net/lote/detalhe/147137", "513")</f>
      </c>
      <c r="B139" s="4" t="s">
        <f>=HYPERLINK("https://leilaoonline.net/lote/detalhe/147137", " Lavador de cozinha industrial em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=HYPERLINK("https://leilaoonline.net/lote/detalhe/149247", "514")</f>
      </c>
      <c r="B140" s="4" t="s">
        <f>=HYPERLINK("https://leilaoonline.net/lote/detalhe/149247", "LOTE DE ELETRODOS - GRAFIT APROX. 1.250 UN. E ARAME DE SOLDA  APROX. 150 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=HYPERLINK("https://leilaoonline.net/lote/detalhe/147140", "520")</f>
      </c>
      <c r="B141" s="4" t="s">
        <f>=HYPERLINK("https://leilaoonline.net/lote/detalhe/147140", " Massageador relax")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=HYPERLINK("https://leilaoonline.net/lote/detalhe/147141", "521")</f>
      </c>
      <c r="B142" s="4" t="s">
        <f>=HYPERLINK("https://leilaoonline.net/lote/detalhe/147141", " Balança e impressora")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=HYPERLINK("https://leilaoonline.net/lote/detalhe/147143", "523")</f>
      </c>
      <c r="B143" s="4" t="s">
        <f>=HYPERLINK("https://leilaoonline.net/lote/detalhe/147143", "Lote de torneiras e componentes. Aprox.  60 torneiras e chuveiros higiênicos")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=HYPERLINK("https://leilaoonline.net/lote/detalhe/147139", "525")</f>
      </c>
      <c r="B144" s="4" t="s">
        <f>=HYPERLINK("https://leilaoonline.net/lote/detalhe/147139", " Descascador de batatas")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=HYPERLINK("https://leilaoonline.net/lote/detalhe/147146", "526")</f>
      </c>
      <c r="B145" s="4" t="s">
        <f>=HYPERLINK("https://leilaoonline.net/lote/detalhe/147146", " 2 un. de moto bombas de 30 CV")</f>
      </c>
      <c r="C145" s="4" t="inlineStr">
        <is>
          <t>Lote retirado</t>
        </is>
      </c>
      <c r="D145" s="4" t="inlineStr">
        <is>
          <t>1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=HYPERLINK("https://leilaoonline.net/lote/detalhe/147147", "531")</f>
      </c>
      <c r="B146" s="4" t="s">
        <f>=HYPERLINK("https://leilaoonline.net/lote/detalhe/147147", "Conjunta de 1 mesa  tampo de vidro e 6 cadeiras")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=HYPERLINK("https://leilaoonline.net/lote/detalhe/147148", "532")</f>
      </c>
      <c r="B147" s="4" t="s">
        <f>=HYPERLINK("https://leilaoonline.net/lote/detalhe/147148", "Bau aprox. 7 mts")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=HYPERLINK("https://leilaoonline.net/lote/detalhe/147149", "533")</f>
      </c>
      <c r="B148" s="4" t="s">
        <f>=HYPERLINK("https://leilaoonline.net/lote/detalhe/147149", "aprox. 40 pçs de estante de aço")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=HYPERLINK("https://leilaoonline.net/lote/detalhe/147156", "543")</f>
      </c>
      <c r="B149" s="4" t="s">
        <f>=HYPERLINK("https://leilaoonline.net/lote/detalhe/147156", " 01 queimador a gás")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=HYPERLINK("https://leilaoonline.net/lote/detalhe/147160", "544")</f>
      </c>
      <c r="B150" s="4" t="s">
        <f>=HYPERLINK("https://leilaoonline.net/lote/detalhe/147160",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=HYPERLINK("https://leilaoonline.net/lote/detalhe/147166", "545")</f>
      </c>
      <c r="B151" s="4" t="s">
        <f>=HYPERLINK("https://leilaoonline.net/lote/detalhe/147166", " [ LANCES POR KG ] Aprox. 2 ton tubos de inox diversos tamanhos")</f>
      </c>
      <c r="C151" s="4" t="inlineStr">
        <is>
          <t>Lote retirado</t>
        </is>
      </c>
      <c r="D151" s="4" t="inlineStr">
        <is>
          <t>0</t>
        </is>
      </c>
      <c r="E151" s="5" t="inlineStr">
        <is>
          <t>14,00</t>
        </is>
      </c>
      <c r="F151" s="4" t="inlineStr">
        <is>
          <t>5.00</t>
        </is>
      </c>
    </row>
    <row collapsed="false" customFormat="false" customHeight="false" hidden="false" ht="12.1" outlineLevel="0" r="152">
      <c r="A152" s="5" t="s">
        <f>=HYPERLINK("https://leilaoonline.net/lote/detalhe/147176", "546")</f>
      </c>
      <c r="B152" s="4" t="s">
        <f>=HYPERLINK("https://leilaoonline.net/lote/detalhe/147176",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=HYPERLINK("https://leilaoonline.net/lote/detalhe/147170", "547")</f>
      </c>
      <c r="B153" s="4" t="s">
        <f>=HYPERLINK("https://leilaoonline.net/lote/detalhe/147170", " Flat Day -completo - para laminação de plásticos")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=HYPERLINK("https://leilaoonline.net/lote/detalhe/147171", "548")</f>
      </c>
      <c r="B154" s="4" t="s">
        <f>=HYPERLINK("https://leilaoonline.net/lote/detalhe/147171", " Rotor de moinho c/ faca de espera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=HYPERLINK("https://leilaoonline.net/lote/detalhe/147174", "549")</f>
      </c>
      <c r="B155" s="4" t="s">
        <f>=HYPERLINK("https://leilaoonline.net/lote/detalhe/147174", " Aprox. 150 un. luminárias diversas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=HYPERLINK("https://leilaoonline.net/lote/detalhe/147168", "553")</f>
      </c>
      <c r="B156" s="4" t="s">
        <f>=HYPERLINK("https://leilaoonline.net/lote/detalhe/147168", " 1 balção inox (4 m) e 3 pias industrial (3 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=HYPERLINK("https://leilaoonline.net/lote/detalhe/147173", "554")</f>
      </c>
      <c r="B157" s="4" t="s">
        <f>=HYPERLINK("https://leilaoonline.net/lote/detalhe/147173",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=HYPERLINK("https://leilaoonline.net/lote/detalhe/147165", "555")</f>
      </c>
      <c r="B158" s="4" t="s">
        <f>=HYPERLINK("https://leilaoonline.net/lote/detalhe/147165",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=HYPERLINK("https://leilaoonline.net/lote/detalhe/147153", "556")</f>
      </c>
      <c r="B159" s="4" t="s">
        <f>=HYPERLINK("https://leilaoonline.net/lote/detalhe/147153",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=HYPERLINK("https://leilaoonline.net/lote/detalhe/147162", "557")</f>
      </c>
      <c r="B160" s="4" t="s">
        <f>=HYPERLINK("https://leilaoonline.net/lote/detalhe/147162",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=HYPERLINK("https://leilaoonline.net/lote/detalhe/147158", "558")</f>
      </c>
      <c r="B161" s="4" t="s">
        <f>=HYPERLINK("https://leilaoonline.net/lote/detalhe/147158",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=HYPERLINK("https://leilaoonline.net/lote/detalhe/147159", "559")</f>
      </c>
      <c r="B162" s="4" t="s">
        <f>=HYPERLINK("https://leilaoonline.net/lote/detalhe/147159",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=HYPERLINK("https://leilaoonline.net/lote/detalhe/147172", "560")</f>
      </c>
      <c r="B163" s="4" t="s">
        <f>=HYPERLINK("https://leilaoonline.net/lote/detalhe/147172",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=HYPERLINK("https://leilaoonline.net/lote/detalhe/147167", "561")</f>
      </c>
      <c r="B164" s="4" t="s">
        <f>=HYPERLINK("https://leilaoonline.net/lote/detalhe/147167",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=HYPERLINK("https://leilaoonline.net/lote/detalhe/147155", "562")</f>
      </c>
      <c r="B165" s="4" t="s">
        <f>=HYPERLINK("https://leilaoonline.net/lote/detalhe/147155",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=HYPERLINK("https://leilaoonline.net/lote/detalhe/147163", "563")</f>
      </c>
      <c r="B166" s="4" t="s">
        <f>=HYPERLINK("https://leilaoonline.net/lote/detalhe/147163",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=HYPERLINK("https://leilaoonline.net/lote/detalhe/147157", "564")</f>
      </c>
      <c r="B167" s="4" t="s">
        <f>=HYPERLINK("https://leilaoonline.net/lote/detalhe/147157", " 14 disjuntores telemecanique, diferente amperagens")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=HYPERLINK("https://leilaoonline.net/lote/detalhe/147164", "565")</f>
      </c>
      <c r="B168" s="4" t="s">
        <f>=HYPERLINK("https://leilaoonline.net/lote/detalhe/147164", " 14 disjuntores telemecanique, diferente amperagens")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=HYPERLINK("https://leilaoonline.net/lote/detalhe/147178", "566")</f>
      </c>
      <c r="B169" s="4" t="s">
        <f>=HYPERLINK("https://leilaoonline.net/lote/detalhe/147178", " 4 chaves seccionadoras Siemens, 125a, modelo 3np4")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=HYPERLINK("https://leilaoonline.net/lote/detalhe/147175", "567")</f>
      </c>
      <c r="B170" s="4" t="s">
        <f>=HYPERLINK("https://leilaoonline.net/lote/detalhe/147175", " 2 chaves seccionadoras Siemens, 250a, modelo 3np4290")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=HYPERLINK("https://leilaoonline.net/lote/detalhe/147179", "568")</f>
      </c>
      <c r="B171" s="4" t="s">
        <f>=HYPERLINK("https://leilaoonline.net/lote/detalhe/147179", " Aproximadamente 65 disjuntores motores com amperagem diversas")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=HYPERLINK("https://leilaoonline.net/lote/detalhe/147180", "569")</f>
      </c>
      <c r="B172" s="4" t="s">
        <f>=HYPERLINK("https://leilaoonline.net/lote/detalhe/147180", " 70 contatores Siemens, diversas amperagens e modelos")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=HYPERLINK("https://leilaoonline.net/lote/detalhe/147181", "570")</f>
      </c>
      <c r="B173" s="4" t="s">
        <f>=HYPERLINK("https://leilaoonline.net/lote/detalhe/147181", " 64 Disjuntores Steck 32a curva C. Sem uso.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=HYPERLINK("https://leilaoonline.net/lote/detalhe/147184", "571")</f>
      </c>
      <c r="B174" s="4" t="s">
        <f>=HYPERLINK("https://leilaoonline.net/lote/detalhe/147184", " 1 Painel ihm Siemens Coros OP 252 Painéis ihm Siemens OP 393")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=HYPERLINK("https://leilaoonline.net/lote/detalhe/147183", "572")</f>
      </c>
      <c r="B175" s="4" t="s">
        <f>=HYPERLINK("https://leilaoonline.net/lote/detalhe/147183", " Power SupplyModelo WRA960")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=HYPERLINK("https://leilaoonline.net/lote/detalhe/147182", "573")</f>
      </c>
      <c r="B176" s="4" t="s">
        <f>=HYPERLINK("https://leilaoonline.net/lote/detalhe/147182", " Disjuntor ABB Sace TmaxModelo T7S 1250")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=HYPERLINK("https://leilaoonline.net/lote/detalhe/147185", "574")</f>
      </c>
      <c r="B177" s="4" t="s">
        <f>=HYPERLINK("https://leilaoonline.net/lote/detalhe/147185", " Disjuntor ABB Sace TmaxModelo T7S 1600")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=HYPERLINK("https://leilaoonline.net/lote/detalhe/147186", "582")</f>
      </c>
      <c r="B178" s="4" t="s">
        <f>=HYPERLINK("https://leilaoonline.net/lote/detalhe/147186", " Aproximadamente 50 Disjuntores Siemens, diversas amperagens e voltagens Venda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=HYPERLINK("https://leilaoonline.net/lote/detalhe/147187", "583")</f>
      </c>
      <c r="B179" s="4" t="s">
        <f>=HYPERLINK("https://leilaoonline.net/lote/detalhe/147187", " 4 Servidores Dell, modelos diversos, máquinas para retirada de peças, no estado.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=HYPERLINK("https://leilaoonline.net/lote/detalhe/147253", "600")</f>
      </c>
      <c r="B180" s="4" t="s">
        <f>=HYPERLINK("https://leilaoonline.net/lote/detalhe/147253", " [ LANCE POR KG ] APROX. 8 TON. DE CAMINHO DE ROLAMENTO (27mts com os pés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6,00</t>
        </is>
      </c>
      <c r="F180" s="4" t="inlineStr">
        <is>
          <t>0.20</t>
        </is>
      </c>
    </row>
    <row collapsed="false" customFormat="false" customHeight="false" hidden="false" ht="12.1" outlineLevel="0" r="181">
      <c r="A181" s="5" t="s">
        <f>=HYPERLINK("https://leilaoonline.net/lote/detalhe/147284", "601")</f>
      </c>
      <c r="B181" s="4" t="s">
        <f>=HYPERLINK("https://leilaoonline.net/lote/detalhe/147284", " [ LANCE POR KG ][ VÍDEO ] 58 PÉS DIRETO - PARA GALPÃO / MESANINO - MEDIDAS: 320mm X 250mm X 3000mm - PESO APROXIMADO: 7.656 KILOS")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5,50</t>
        </is>
      </c>
      <c r="F181" s="4" t="inlineStr">
        <is>
          <t>0.10</t>
        </is>
      </c>
    </row>
    <row collapsed="false" customFormat="false" customHeight="false" hidden="false" ht="12.1" outlineLevel="0" r="182">
      <c r="A182" s="5" t="s">
        <f>=HYPERLINK("https://leilaoonline.net/lote/detalhe/147238", "604")</f>
      </c>
      <c r="B182" s="4" t="s">
        <f>=HYPERLINK("https://leilaoonline.net/lote/detalhe/147238", "[ LANCE POR KG ] Aprox. 5 ton. de arame tubular submerso 2mm Lincoln, Em conformidade com aws A5.20 e Asme SFA-5.20. Classificação E70T-7 DC Polarity (DCEN) certificado pela CWB para CSA W48.5-M")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7,00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=HYPERLINK("https://leilaoonline.net/lote/detalhe/147144", "606")</f>
      </c>
      <c r="B183" s="4" t="s">
        <f>=HYPERLINK("https://leilaoonline.net/lote/detalhe/147144", " Aquecedor de marmitas")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=HYPERLINK("https://leilaoonline.net/lote/detalhe/147150", "607")</f>
      </c>
      <c r="B184" s="4" t="s">
        <f>=HYPERLINK("https://leilaoonline.net/lote/detalhe/147150", "[ PREÇO POR KG ] aprox. 7 ton. de Tubos galvanizado com comprimento diversos usado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4,00</t>
        </is>
      </c>
      <c r="F18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2026-04-14T01:55:01.00Z</dcterms:created>
  <dc:creator>Tellks Tecnologia</dc:creator>
  <cp:revision>0</cp:revision>
</cp:coreProperties>
</file>