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Outlander • March • Mini Cooper • Passat • Amarok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=HYPERLINK("https://leilaoonline.net/lote/detalhe/146766", "096")</f>
      </c>
      <c r="B11" s="4" t="s">
        <f>=HYPERLINK("https://leilaoonline.net/lote/detalhe/146766", "veja o vídeo!! HONDA/WR-V EX CVT; 2020/2020; BRANCA;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=HYPERLINK("https://leilaoonline.net/lote/detalhe/146949", "097")</f>
      </c>
      <c r="B12" s="4" t="s">
        <f>=HYPERLINK("https://leilaoonline.net/lote/detalhe/146949",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=HYPERLINK("https://leilaoonline.net/lote/detalhe/146769", "099")</f>
      </c>
      <c r="B13" s="4" t="s">
        <f>=HYPERLINK("https://leilaoonline.net/lote/detalhe/146769",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=HYPERLINK("https://leilaoonline.net/lote/detalhe/146773", "100")</f>
      </c>
      <c r="B14" s="4" t="s">
        <f>=HYPERLINK("https://leilaoonline.net/lote/detalhe/146773", "veja o vídeo!! NISSAN/KICKS ADVANCE CVT; 2021/2022; CINZA; ALCO./GASOL. - FUNCIONANDO - IPVA 2022 OK - FIPE: 116.632,00")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80.250,00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=HYPERLINK("https://leilaoonline.net/lote/detalhe/146764", "101")</f>
      </c>
      <c r="B15" s="4" t="s">
        <f>=HYPERLINK("https://leilaoonline.net/lote/detalhe/146764", "veja o vídeo!! I/VW AMAROK CD 4X4 HIGH; 2012/2012; PRETA;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56.000,00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=HYPERLINK("https://leilaoonline.net/lote/detalhe/146768", "103")</f>
      </c>
      <c r="B16" s="4" t="s">
        <f>=HYPERLINK("https://leilaoonline.net/lote/detalhe/146768", "veja o vídeo!! I/MMC OUTLANDER 2.0; 2015/2016; CINZA;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=HYPERLINK("https://leilaoonline.net/lote/detalhe/146950", "104")</f>
      </c>
      <c r="B17" s="4" t="s">
        <f>=HYPERLINK("https://leilaoonline.net/lote/detalhe/146950", "veja o vídeo!! CHEVROLET/S10 LTZ DD4A; 2022/2022; BRANCA; DIESEL - FUNCIONANDO - IPVA 2022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159.000,00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=HYPERLINK("https://leilaoonline.net/lote/detalhe/146765", "105")</f>
      </c>
      <c r="B18" s="4" t="s">
        <f>=HYPERLINK("https://leilaoonline.net/lote/detalhe/146765", "veja o vídeo!! I/MINI COOPER S; 2009/2010; VERMELHA;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=HYPERLINK("https://leilaoonline.net/lote/detalhe/146948", "108")</f>
      </c>
      <c r="B19" s="4" t="s">
        <f>=HYPERLINK("https://leilaoonline.net/lote/detalhe/146948",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119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=HYPERLINK("https://leilaoonline.net/lote/detalhe/146772", "109")</f>
      </c>
      <c r="B20" s="4" t="s">
        <f>=HYPERLINK("https://leilaoonline.net/lote/detalhe/146772", "veja o vídeo!! PEUGEOT/208 GRIFFE EAT6; 2018/2019; BRANCA; ALCO./GASOL. - FUNCIONANDO - IPVA 2022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=HYPERLINK("https://leilaoonline.net/lote/detalhe/146767", "110")</f>
      </c>
      <c r="B21" s="4" t="s">
        <f>=HYPERLINK("https://leilaoonline.net/lote/detalhe/146767", "NISSAN/MARCH 16SV; 2018/2018; BRANCA; ALCO./GASOL. - FUNCIONANDO - IPVA 2022 OK")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=HYPERLINK("https://leilaoonline.net/lote/detalhe/146771", "111")</f>
      </c>
      <c r="B22" s="4" t="s">
        <f>=HYPERLINK("https://leilaoonline.net/lote/detalhe/146771",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=HYPERLINK("https://leilaoonline.net/lote/detalhe/147386", "114")</f>
      </c>
      <c r="B23" s="4" t="s">
        <f>=HYPERLINK("https://leilaoonline.net/lote/detalhe/147386", "I/TOYOTA HILUXSW4 SRV4X4; 2011/2012; PRETA; DIESEL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71.000,00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=HYPERLINK("https://leilaoonline.net/lote/detalhe/147133", "115")</f>
      </c>
      <c r="B24" s="4" t="s">
        <f>=HYPERLINK("https://leilaoonline.net/lote/detalhe/147133", "I/HONDA CITY EX FLEX; 2012/2013; PRETA;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=HYPERLINK("https://leilaoonline.net/lote/detalhe/146954", "117")</f>
      </c>
      <c r="B25" s="4" t="s">
        <f>=HYPERLINK("https://leilaoonline.net/lote/detalhe/146954", "FIAT/STRADA ADVENTURE CD; 2014/2014; BRANCA; ALCO./GASOL. - FUNCIONANDO")</f>
      </c>
      <c r="C25" s="4" t="inlineStr">
        <is>
          <t>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=HYPERLINK("https://leilaoonline.net/lote/detalhe/146890", "118")</f>
      </c>
      <c r="B26" s="4" t="s">
        <f>=HYPERLINK("https://leilaoonline.net/lote/detalhe/146890", "veja o vídeo!! CHEV/ONIX PLUS 10TAT PR1; 2020/2020; PRETA; ALCO./GASOL. - FUNCIONANDO - IPVA 2022 OK")</f>
      </c>
      <c r="C26" s="4" t="inlineStr">
        <is>
          <t>Vendido</t>
        </is>
      </c>
      <c r="D26" s="4" t="inlineStr">
        <is>
          <t>53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=HYPERLINK("https://leilaoonline.net/lote/detalhe/146763", "119")</f>
      </c>
      <c r="B27" s="4" t="s">
        <f>=HYPERLINK("https://leilaoonline.net/lote/detalhe/146763", "veja o vídeo!! HONDA/HR-V EXL;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57.500,00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=HYPERLINK("https://leilaoonline.net/lote/detalhe/146777", "120")</f>
      </c>
      <c r="B28" s="4" t="s">
        <f>=HYPERLINK("https://leilaoonline.net/lote/detalhe/146777", "veja o vídeo!! HONDA/CIVIC LXS; 2013/2014; PRATA; ALCO./GASOL. - FUNCIONANDO - IPVA 2022 PAGO")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=HYPERLINK("https://leilaoonline.net/lote/detalhe/146775", "121")</f>
      </c>
      <c r="B29" s="4" t="s">
        <f>=HYPERLINK("https://leilaoonline.net/lote/detalhe/146775", "veja o vídeo!! CHEVROLET/CRUZE LT NB; 2013/2013;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=HYPERLINK("https://leilaoonline.net/lote/detalhe/146774", "122")</f>
      </c>
      <c r="B30" s="4" t="s">
        <f>=HYPERLINK("https://leilaoonline.net/lote/detalhe/146774", "HONDA/FIT EXL CVT; 2014/2015; VERMELHA; ALCO./GASOL. - FUNCIONANDO - IPVA 2022 OK")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=HYPERLINK("https://leilaoonline.net/lote/detalhe/146778", "123")</f>
      </c>
      <c r="B31" s="4" t="s">
        <f>=HYPERLINK("https://leilaoonline.net/lote/detalhe/146778", "I/HYUNDAI SONATA GLS; 2011/2012;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=HYPERLINK("https://leilaoonline.net/lote/detalhe/146953", "124")</f>
      </c>
      <c r="B32" s="4" t="s">
        <f>=HYPERLINK("https://leilaoonline.net/lote/detalhe/146953", "GM/CELTA 2P LIFE; 2006/2007; PRATA; ALCO./GASOL. - FUNCIONANDO - IPVA 2022 OK")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=HYPERLINK("https://leilaoonline.net/lote/detalhe/146776", "125")</f>
      </c>
      <c r="B33" s="4" t="s">
        <f>=HYPERLINK("https://leilaoonline.net/lote/detalhe/146776", "VW/SPACEFOX 1.6 GII; 2013/2014;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=HYPERLINK("https://leilaoonline.net/lote/detalhe/146779", "126")</f>
      </c>
      <c r="B34" s="4" t="s">
        <f>=HYPERLINK("https://leilaoonline.net/lote/detalhe/146779", "HONDA/SH 300I; 2018/2018; MARROM; GASOLINA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=HYPERLINK("https://leilaoonline.net/lote/detalhe/147404", "127")</f>
      </c>
      <c r="B35" s="4" t="s">
        <f>=HYPERLINK("https://leilaoonline.net/lote/detalhe/147404",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=HYPERLINK("https://leilaoonline.net/lote/detalhe/146780", "133")</f>
      </c>
      <c r="B36" s="4" t="s">
        <f>=HYPERLINK("https://leilaoonline.net/lote/detalhe/146780", "veja o vídeo!! VW/PARATI CELA 1.8; 2008/2009; BRANCA; ALCO./GASOL.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=HYPERLINK("https://leilaoonline.net/lote/detalhe/146783", "141")</f>
      </c>
      <c r="B37" s="4" t="s">
        <f>=HYPERLINK("https://leilaoonline.net/lote/detalhe/146783", "veja o vídeo!! FIAT/DOBLO RONTAN AMB; 2007/2008; BRANCA;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=HYPERLINK("https://leilaoonline.net/lote/detalhe/146781", "300")</f>
      </c>
      <c r="B38" s="4" t="s">
        <f>=HYPERLINK("https://leilaoonline.net/lote/detalhe/146781", "VW/GOL 1.0 GIV; 2011/2012; BRANCA;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=HYPERLINK("https://leilaoonline.net/lote/detalhe/146885", "301")</f>
      </c>
      <c r="B39" s="4" t="s">
        <f>=HYPERLINK("https://leilaoonline.net/lote/detalhe/146885", "I/TOYOTA HILUX 4CDK SR; 2001/2002; VERDE; DIESEL")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=HYPERLINK("https://leilaoonline.net/lote/detalhe/146884", "302")</f>
      </c>
      <c r="B40" s="4" t="s">
        <f>=HYPERLINK("https://leilaoonline.net/lote/detalhe/146884", "veja o vídeo!! GM/S10 2.2 D; 2000/2000; BRANCA;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=HYPERLINK("https://leilaoonline.net/lote/detalhe/146886", "303")</f>
      </c>
      <c r="B41" s="4" t="s">
        <f>=HYPERLINK("https://leilaoonline.net/lote/detalhe/146886", "FIAT/STRADA TREK CE FLEX; 2005/2006; PRETA;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=HYPERLINK("https://leilaoonline.net/lote/detalhe/146887", "304")</f>
      </c>
      <c r="B42" s="4" t="s">
        <f>=HYPERLINK("https://leilaoonline.net/lote/detalhe/146887", "CAMINHONETE NISSAN/FRONTIER 4X4 XE; 2005/2006; BRANCA; DIESEL; TRAÇADA - FUNCIONANDO - IPVA 2022 OK 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=HYPERLINK("https://leilaoonline.net/lote/detalhe/146888", "305")</f>
      </c>
      <c r="B43" s="4" t="s">
        <f>=HYPERLINK("https://leilaoonline.net/lote/detalhe/146888", "CAMINHONETE IMP/FORD F1000 4.9I SCS; 1995/1995; BRANCA; DIESEL; MOTOR DIESEL MWM; CABINE ESTENDIDA")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=HYPERLINK("https://leilaoonline.net/lote/detalhe/147391", "306")</f>
      </c>
      <c r="B44" s="4" t="s">
        <f>=HYPERLINK("https://leilaoonline.net/lote/detalhe/147391", "CAMIONETA FORD/SR DESERTER; 1993/1993; BRANCA; DIESEL; TURBINADA; HIDRÁULICA (DESLIGA NA CHAVE)")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46.000,00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=HYPERLINK("https://leilaoonline.net/lote/detalhe/147392", "307")</f>
      </c>
      <c r="B45" s="4" t="s">
        <f>=HYPERLINK("https://leilaoonline.net/lote/detalhe/147392", "CAMINHONETE I/FORD RANGER XLT 13P; 2005/2005; PRATA; DIESEL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51.000,00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=HYPERLINK("https://leilaoonline.net/lote/detalhe/147608", "308")</f>
      </c>
      <c r="B46" s="4" t="s">
        <f>=HYPERLINK("https://leilaoonline.net/lote/detalhe/147608", "SUZUKI GSXR1000; 2009/2009; BRANCA; GASOLINA - FUNCIONANDO - APROX. 32.000KM")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=HYPERLINK("https://leilaoonline.net/lote/detalhe/147609", "309")</f>
      </c>
      <c r="B47" s="4" t="s">
        <f>=HYPERLINK("https://leilaoonline.net/lote/detalhe/147609", "I/HONDA CBR 600RR; 2010/2011; CINZA; GASOLINA - FUNCIONANDO - APROX. 56.000KM - IPVA 2022 OK")</f>
      </c>
      <c r="C47" s="4" t="inlineStr">
        <is>
          <t>Não vendido</t>
        </is>
      </c>
      <c r="D47" s="4" t="inlineStr">
        <is>
          <t>59</t>
        </is>
      </c>
      <c r="E47" s="5" t="inlineStr">
        <is>
          <t>34.000,00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=HYPERLINK("https://leilaoonline.net/lote/detalhe/146782", "350")</f>
      </c>
      <c r="B48" s="4" t="s">
        <f>=HYPERLINK("https://leilaoonline.net/lote/detalhe/146782", "veja o vídeo!! JOGO DE RODAS COM PNEUS ARO 17 COM PNEUS 205/40")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2026-06-14T11:23:29.00Z</dcterms:created>
  <dc:creator>Tellks Tecnologia</dc:creator>
  <cp:revision>0</cp:revision>
</cp:coreProperties>
</file>