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PNEUS,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=HYPERLINK("https://leilaoonline.net/lote/detalhe/146788", "000")</f>
      </c>
      <c r="B11" s="4" t="s">
        <f>=HYPERLINK("https://leilaoonline.net/lote/detalhe/146788", "Bicicleta raridade para colecionadores. Aro 26 Cruiser Light. 99% original. Sem restauro.")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=HYPERLINK("https://leilaoonline.net/lote/detalhe/146627", "001")</f>
      </c>
      <c r="B12" s="4" t="s">
        <f>=HYPERLINK("https://leilaoonline.net/lote/detalhe/146627", " (5 itens) -  1 pistola elétrica para pintura sem uso + 1 serra tico tico pneumática sem uso+ 1 vídeo k7 Panasonic + 1 DVD Samsung + 1 DVD philps")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=HYPERLINK("https://leilaoonline.net/lote/detalhe/146617", "002")</f>
      </c>
      <c r="B13" s="4" t="s">
        <f>=HYPERLINK("https://leilaoonline.net/lote/detalhe/146617",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=HYPERLINK("https://leilaoonline.net/lote/detalhe/149435", "003")</f>
      </c>
      <c r="B14" s="4" t="s">
        <f>=HYPERLINK("https://leilaoonline.net/lote/detalhe/149435", "2 pneus charrete aro 21. Raridade Sem uso. Medida 4.50-21")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=HYPERLINK("https://leilaoonline.net/lote/detalhe/149436", "004")</f>
      </c>
      <c r="B15" s="4" t="s">
        <f>=HYPERLINK("https://leilaoonline.net/lote/detalhe/149436", "Macaco hidráulico p/ 3 toneladas tipo jacaré. Rebaixado. Sem uso, na caixa, lacrado")</f>
      </c>
      <c r="C15" s="4" t="inlineStr">
        <is>
          <t>Vendido</t>
        </is>
      </c>
      <c r="D15" s="4" t="inlineStr">
        <is>
          <t>3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=HYPERLINK("https://leilaoonline.net/lote/detalhe/146618", "007")</f>
      </c>
      <c r="B16" s="4" t="s">
        <f>=HYPERLINK("https://leilaoonline.net/lote/detalhe/146618", " 4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=HYPERLINK("https://leilaoonline.net/lote/detalhe/146631", "012")</f>
      </c>
      <c r="B17" s="4" t="s">
        <f>=HYPERLINK("https://leilaoonline.net/lote/detalhe/146631", "  ( 3 itens) 1 chave pneumática 1/2   1 assentados de talão bazuca    1 serra de corte pneumática")</f>
      </c>
      <c r="C17" s="4" t="inlineStr">
        <is>
          <t>Vendido</t>
        </is>
      </c>
      <c r="D17" s="4" t="inlineStr">
        <is>
          <t>2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=HYPERLINK("https://leilaoonline.net/lote/detalhe/146615", "014")</f>
      </c>
      <c r="B18" s="4" t="s">
        <f>=HYPERLINK("https://leilaoonline.net/lote/detalhe/146615", " 50 protetores de camara de ar aro 20   20 protetores de camara de ar aro 16   20 protetores de camara de ar aro 22 para caminhao. Produto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=HYPERLINK("https://leilaoonline.net/lote/detalhe/146619", "017")</f>
      </c>
      <c r="B19" s="4" t="s">
        <f>=HYPERLINK("https://leilaoonline.net/lote/detalhe/146619", " 8 Unidades de Pneus aro 16. 205/55-16. Remoldados. Fabricação 2021. Certificados  pelo Inmetro.")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=HYPERLINK("https://leilaoonline.net/lote/detalhe/146620", "020")</f>
      </c>
      <c r="B20" s="4" t="s">
        <f>=HYPERLINK("https://leilaoonline.net/lote/detalhe/146620", " 16 Unidades de Pneus aro 16. 205/55-16. Remoldados. Fabricação 2021. Certificados  pelo Inmetro.")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=HYPERLINK("https://leilaoonline.net/lote/detalhe/146623", "037")</f>
      </c>
      <c r="B21" s="4" t="s">
        <f>=HYPERLINK("https://leilaoonline.net/lote/detalhe/146623", " ( 3 itens ) 1 macaco 8 toneladas sem uso   1 numerador de pneus sem uso   1 alicate corta vergalhao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=HYPERLINK("https://leilaoonline.net/lote/detalhe/146622", "038")</f>
      </c>
      <c r="B22" s="4" t="s">
        <f>=HYPERLINK("https://leilaoonline.net/lote/detalhe/146622", " ( lote 6 itens) 1 chave de impacto 1/2 sem uso  1 bomba manual  1 alicate de poda   1 kit serra copo bimetal   1 multímetro digital   1 pistola de cola quente")</f>
      </c>
      <c r="C22" s="4" t="inlineStr">
        <is>
          <t>Vendido</t>
        </is>
      </c>
      <c r="D22" s="4" t="inlineStr">
        <is>
          <t>2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=HYPERLINK("https://leilaoonline.net/lote/detalhe/146626", "039")</f>
      </c>
      <c r="B23" s="4" t="s">
        <f>=HYPERLINK("https://leilaoonline.net/lote/detalhe/146626", " ( lote 7 itens) 1 bico de jato água   1 bomba manual  1 alicate de poda   1 kit serra copo bimetal   1 multímetro digital   1 pistola de cola quente  1 jg chave combinada 12 pc.")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=HYPERLINK("https://leilaoonline.net/lote/detalhe/146628", "040")</f>
      </c>
      <c r="B24" s="4" t="s">
        <f>=HYPERLINK("https://leilaoonline.net/lote/detalhe/146628", "  ( 3 itens) 1 assentador de talão bazuca   1 chave de roda profissional   1 mini compressor,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=HYPERLINK("https://leilaoonline.net/lote/detalhe/146624", "041")</f>
      </c>
      <c r="B25" s="4" t="s">
        <f>=HYPERLINK("https://leilaoonline.net/lote/detalhe/146624", " ( lote 7 itens) sem uso 3 kit reparo pneu sem camara   1 bomba manual   1 multímetro digital   1 lanterna   600 remendo vipal para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=HYPERLINK("https://leilaoonline.net/lote/detalhe/146625", "042")</f>
      </c>
      <c r="B26" s="4" t="s">
        <f>=HYPERLINK("https://leilaoonline.net/lote/detalhe/146625", " (Lote 8 itens) sem Uso 4 kit reparo pneus sem camara   1 riscador de pneus manual   2 alicate de bico  mais 300 peças  de rodar de caminhão  diversas.")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=HYPERLINK("https://leilaoonline.net/lote/detalhe/146621", "043")</f>
      </c>
      <c r="B27" s="4" t="s">
        <f>=HYPERLINK("https://leilaoonline.net/lote/detalhe/146621", " ( 4 itens) sem uso . 1 chave pneumática encaixe  de 1/2   1 esguicho de mangueira   1 multímetro digital   1 multímetro com sensor de temperatura.")</f>
      </c>
      <c r="C27" s="4" t="inlineStr">
        <is>
          <t>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=HYPERLINK("https://leilaoonline.net/lote/detalhe/146630", "065")</f>
      </c>
      <c r="B28" s="4" t="s">
        <f>=HYPERLINK("https://leilaoonline.net/lote/detalhe/146630", "  ( 2 itens) 1 macaco hidráulico profissional para 20 toneladas   1 chave pneumática  7000 rpm, sem uso .")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=HYPERLINK("https://leilaoonline.net/lote/detalhe/146629", "067")</f>
      </c>
      <c r="B29" s="4" t="s">
        <f>=HYPERLINK("https://leilaoonline.net/lote/detalhe/146629", " ( 2 itens) 1 macaco hidráulico  20 toneladas   1 chave de roda 27x32,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=HYPERLINK("https://leilaoonline.net/lote/detalhe/146611", "076")</f>
      </c>
      <c r="B30" s="4" t="s">
        <f>=HYPERLINK("https://leilaoonline.net/lote/detalhe/146611", "(4 itens) Pistola de pintura elétrica sem uso + Farol automotivo, sem uso +  Gabinete de informática altura 26 cm, largura 53 cm , profundidade 37 cm. +  Diversas peças para rodoar de caminhão,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=HYPERLINK("https://leilaoonline.net/lote/detalhe/146613", "081")</f>
      </c>
      <c r="B31" s="4" t="s">
        <f>=HYPERLINK("https://leilaoonline.net/lote/detalhe/146613", "( 13 itens) 1 pistola elétrica de pintura sem uso + 12 pares de manete de motos diversas, produto sem uso.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=HYPERLINK("https://leilaoonline.net/lote/detalhe/146614", "098")</f>
      </c>
      <c r="B32" s="4" t="s">
        <f>=HYPERLINK("https://leilaoonline.net/lote/detalhe/146614",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=HYPERLINK("https://leilaoonline.net/lote/detalhe/146612", "105")</f>
      </c>
      <c r="B33" s="4" t="s">
        <f>=HYPERLINK("https://leilaoonline.net/lote/detalhe/146612",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=HYPERLINK("https://leilaoonline.net/lote/detalhe/146632", "215")</f>
      </c>
      <c r="B34" s="4" t="s">
        <f>=HYPERLINK("https://leilaoonline.net/lote/detalhe/146632", " ( 2 itens) 1 pistola elétrica  de pintura   1 pistola pneumática para pintura sem uso.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=HYPERLINK("https://leilaoonline.net/lote/detalhe/146636", "216")</f>
      </c>
      <c r="B35" s="4" t="s">
        <f>=HYPERLINK("https://leilaoonline.net/lote/detalhe/146636", " ( 4 itens) 1 pistola de pintura pneumática   1 esmerilhadeira angular   1 bico se sopro   1 serra tico tico pneumática.")</f>
      </c>
      <c r="C35" s="4" t="inlineStr">
        <is>
          <t>Vendido</t>
        </is>
      </c>
      <c r="D35" s="4" t="inlineStr">
        <is>
          <t>1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=HYPERLINK("https://leilaoonline.net/lote/detalhe/146634", "218")</f>
      </c>
      <c r="B36" s="4" t="s">
        <f>=HYPERLINK("https://leilaoonline.net/lote/detalhe/146634", " ( 7 itens ) 1 esmerilhadeira angular pneumática   1 serra tico tico pneumática   5 bico de sopro para limpeza itens sem uso .")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=HYPERLINK("https://leilaoonline.net/lote/detalhe/146635", "226")</f>
      </c>
      <c r="B37" s="4" t="s">
        <f>=HYPERLINK("https://leilaoonline.net/lote/detalhe/146635", " ( 4 itens) 1 macaco Sanfona   1 furadeira reversível pneumática   1 pistola  pintura   1 bico sopro. Itens sem uso.")</f>
      </c>
      <c r="C37" s="4" t="inlineStr">
        <is>
          <t>Vendido</t>
        </is>
      </c>
      <c r="D37" s="4" t="inlineStr">
        <is>
          <t>2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=HYPERLINK("https://leilaoonline.net/lote/detalhe/146639", "227")</f>
      </c>
      <c r="B38" s="4" t="s">
        <f>=HYPERLINK("https://leilaoonline.net/lote/detalhe/146639", "  ( 3 itens) 1 pistola elétrica de pintura   1 esmerilhadeira angular pneumática   1 serra tico tico pneumática, itens sem uso.")</f>
      </c>
      <c r="C38" s="4" t="inlineStr">
        <is>
          <t>Vendido</t>
        </is>
      </c>
      <c r="D38" s="4" t="inlineStr">
        <is>
          <t>2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=HYPERLINK("https://leilaoonline.net/lote/detalhe/146637", "228")</f>
      </c>
      <c r="B39" s="4" t="s">
        <f>=HYPERLINK("https://leilaoonline.net/lote/detalhe/146637", "  2 pistolas de pintura eletrica sem uso.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=HYPERLINK("https://leilaoonline.net/lote/detalhe/146633", "229")</f>
      </c>
      <c r="B40" s="4" t="s">
        <f>=HYPERLINK("https://leilaoonline.net/lote/detalhe/146633", "  1 pistola elétrica de pintura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=HYPERLINK("https://leilaoonline.net/lote/detalhe/146642", "230")</f>
      </c>
      <c r="B41" s="4" t="s">
        <f>=HYPERLINK("https://leilaoonline.net/lote/detalhe/146642", "  6 pistola de pintura pneumática por gravidade produtos sem uso")</f>
      </c>
      <c r="C41" s="4" t="inlineStr">
        <is>
          <t>Vendido</t>
        </is>
      </c>
      <c r="D41" s="4" t="inlineStr">
        <is>
          <t>1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=HYPERLINK("https://leilaoonline.net/lote/detalhe/146645", "231")</f>
      </c>
      <c r="B42" s="4" t="s">
        <f>=HYPERLINK("https://leilaoonline.net/lote/detalhe/146645", " (4 itens) 2 chave de impacto 1/2  + 2 bico de ar. Produtos sem uso.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=HYPERLINK("https://leilaoonline.net/lote/detalhe/146640", "232")</f>
      </c>
      <c r="B43" s="4" t="s">
        <f>=HYPERLINK("https://leilaoonline.net/lote/detalhe/146640", " (5 itens) 1 chave impacto pneumática   1 serra tico tico pneumática   1 pistola de pintura   1 macaco sanfona   1 furadeira reversível itens sem uso")</f>
      </c>
      <c r="C43" s="4" t="inlineStr">
        <is>
          <t>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=HYPERLINK("https://leilaoonline.net/lote/detalhe/146643", "233")</f>
      </c>
      <c r="B44" s="4" t="s">
        <f>=HYPERLINK("https://leilaoonline.net/lote/detalhe/146643", " ( 5 itens) 1 chave impacto    2 chave de roda L   2 bico sopro. Itens sem uso. ")</f>
      </c>
      <c r="C44" s="4" t="inlineStr">
        <is>
          <t>Vendido</t>
        </is>
      </c>
      <c r="D44" s="4" t="inlineStr">
        <is>
          <t>4</t>
        </is>
      </c>
      <c r="E44" s="5" t="inlineStr">
        <is>
          <t>420,00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=HYPERLINK("https://leilaoonline.net/lote/detalhe/146641", "241")</f>
      </c>
      <c r="B45" s="4" t="s">
        <f>=HYPERLINK("https://leilaoonline.net/lote/detalhe/146641", "  (2 itens) 1 pistola elétrica para pintura   1 esmerilhadeira  angular pneumática itens sem uso.")</f>
      </c>
      <c r="C45" s="4" t="inlineStr">
        <is>
          <t>Vendido</t>
        </is>
      </c>
      <c r="D45" s="4" t="inlineStr">
        <is>
          <t>5</t>
        </is>
      </c>
      <c r="E45" s="5" t="inlineStr">
        <is>
          <t>560,00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=HYPERLINK("https://leilaoonline.net/lote/detalhe/146644", "242")</f>
      </c>
      <c r="B46" s="4" t="s">
        <f>=HYPERLINK("https://leilaoonline.net/lote/detalhe/146644", "  (2 itens) 1 pistola elétrica para pintura   1 esmerilhadeira  angular pneumática itens sem uso.")</f>
      </c>
      <c r="C46" s="4" t="inlineStr">
        <is>
          <t>Vendido</t>
        </is>
      </c>
      <c r="D46" s="4" t="inlineStr">
        <is>
          <t>1</t>
        </is>
      </c>
      <c r="E46" s="5" t="inlineStr">
        <is>
          <t>360,00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=HYPERLINK("https://leilaoonline.net/lote/detalhe/146646", "243")</f>
      </c>
      <c r="B47" s="4" t="s">
        <f>=HYPERLINK("https://leilaoonline.net/lote/detalhe/146646", " ( 3 itens) 1 chave de impacto 1/2)   1 chave de roda cruz   1 Calibrador  até  50 libras.")</f>
      </c>
      <c r="C47" s="4" t="inlineStr">
        <is>
          <t>Vendido</t>
        </is>
      </c>
      <c r="D47" s="4" t="inlineStr">
        <is>
          <t>3</t>
        </is>
      </c>
      <c r="E47" s="5" t="inlineStr">
        <is>
          <t>300,00</t>
        </is>
      </c>
      <c r="F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2026-04-14T01:55:01.00Z</dcterms:created>
  <dc:creator>Tellks Tecnologia</dc:creator>
  <cp:revision>0</cp:revision>
</cp:coreProperties>
</file>