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 • PÁ CARREGAD. • VEÍCULOS COM E SEM DOC • EQUIP DIVS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=HYPERLINK("https://leilaoonline.net/lote/detalhe/9663", "001")</f>
      </c>
      <c r="B11" s="4" t="s">
        <f>=HYPERLINK("https://leilaoonline.net/lote/detalhe/9663", " MÁQUINA PARA AFERIÇÃO DE HIDRÔMETROS.")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=HYPERLINK("https://leilaoonline.net/lote/detalhe/9662", "002")</f>
      </c>
      <c r="B12" s="4" t="s">
        <f>=HYPERLINK("https://leilaoonline.net/lote/detalhe/9662", " 2 COMPACTADORES DE SOLO; 1 MÁQUINA DE DESENTUPIR ESGOTO RIDGID 500; 3 LIXADEIRAS; 1 ALISADORA DE ASFALTO; 1 CORPO DE BOMBA D'ÁGUA.")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=HYPERLINK("https://leilaoonline.net/lote/detalhe/9665", "003")</f>
      </c>
      <c r="B13" s="4" t="s">
        <f>=HYPERLINK("https://leilaoonline.net/lote/detalhe/9665", " SUCATA DIVERSAS (INFORMÁTICA, CADEIRAS, MESAS, MÁQUINA DE ESCREVER, MATERIAIS FERROSOS E OUTROS).")</f>
      </c>
      <c r="C13" s="4" t="inlineStr">
        <is>
          <t>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=HYPERLINK("https://leilaoonline.net/lote/detalhe/9667", "004")</f>
      </c>
      <c r="B14" s="4" t="s">
        <f>=HYPERLINK("https://leilaoonline.net/lote/detalhe/9667", " 5 BICICLETAS CALOI BARRA FORTE.")</f>
      </c>
      <c r="C14" s="4" t="inlineStr">
        <is>
          <t>Vendido</t>
        </is>
      </c>
      <c r="D14" s="4" t="inlineStr">
        <is>
          <t>5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=HYPERLINK("https://leilaoonline.net/lote/detalhe/9664", "005")</f>
      </c>
      <c r="B15" s="4" t="s">
        <f>=HYPERLINK("https://leilaoonline.net/lote/detalhe/9664", " BOMBA DOSADORA, BATEDOR DE ÓLEO, AERADOR, PAINÉIS, MEDIDORES ELETRÔNICOS DE NÍVEL, DOSADORA DE CLORO, VÁLVULAS, ROÇADEIRA ENTRE OUTROS.")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=HYPERLINK("https://leilaoonline.net/lote/detalhe/9666", "006")</f>
      </c>
      <c r="B16" s="4" t="s">
        <f>=HYPERLINK("https://leilaoonline.net/lote/detalhe/9666", " RETROESCAVADEIRA CASE 580H; SÉRIE: 6981782; HORÍMETRO: 1392; OBS.: SEM BANCO, PNEUS RUIM.")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=HYPERLINK("https://leilaoonline.net/lote/detalhe/9668", "007")</f>
      </c>
      <c r="B17" s="4" t="s">
        <f>=HYPERLINK("https://leilaoonline.net/lote/detalhe/9668", " PÁ CARREGADEIRA FORD 660. OBS.: PNEUS RUIM.")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=HYPERLINK("https://leilaoonline.net/lote/detalhe/9673", "008")</f>
      </c>
      <c r="B18" s="4" t="s">
        <f>=HYPERLINK("https://leilaoonline.net/lote/detalhe/9673", " EXTINTORES DIVERSOS .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=HYPERLINK("https://leilaoonline.net/lote/detalhe/9671", "009")</f>
      </c>
      <c r="B19" s="4" t="s">
        <f>=HYPERLINK("https://leilaoonline.net/lote/detalhe/9671", " APROX. 25 CILINDRO DE GÁS/CLORO.")</f>
      </c>
      <c r="C19" s="4" t="inlineStr">
        <is>
          <t>Vendido</t>
        </is>
      </c>
      <c r="D19" s="4" t="inlineStr">
        <is>
          <t>6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=HYPERLINK("https://leilaoonline.net/lote/detalhe/9669", "010")</f>
      </c>
      <c r="B20" s="4" t="s">
        <f>=HYPERLINK("https://leilaoonline.net/lote/detalhe/9669", " CAMIONETE VOLKSWAGEM CARROCERIA ABERTA  PLACA CZA 1518 - ANO 1986 - CHASSIS 9BWZZZ26ZGP009976 - SUCATA -      BAIXA PERMANENTE, SEM DIREITO A DOCUMENTO , DESTINADO A DESMANCHE.")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=HYPERLINK("https://leilaoonline.net/lote/detalhe/9672", "011")</f>
      </c>
      <c r="B21" s="4" t="s">
        <f>=HYPERLINK("https://leilaoonline.net/lote/detalhe/9672", " Perua Kombi VolksWagem ano 1973 - Placa BFW 5887 - CHASSIS BH296243,    SUCATA -    BAIXA PERMANENTE, SEM DIREITO A DOCUMENTO , DESTINADO A DESMANCHE.")</f>
      </c>
      <c r="C21" s="4" t="inlineStr">
        <is>
          <t>Vendido</t>
        </is>
      </c>
      <c r="D21" s="4" t="inlineStr">
        <is>
          <t>46</t>
        </is>
      </c>
      <c r="E21" s="5" t="inlineStr">
        <is>
          <t>2.450,00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=HYPERLINK("https://leilaoonline.net/lote/detalhe/9670", "012")</f>
      </c>
      <c r="B22" s="4" t="s">
        <f>=HYPERLINK("https://leilaoonline.net/lote/detalhe/9670", " CARROCERIA TANQUE TIPO PIPA.")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=HYPERLINK("https://leilaoonline.net/lote/detalhe/9674", "013")</f>
      </c>
      <c r="B23" s="4" t="s">
        <f>=HYPERLINK("https://leilaoonline.net/lote/detalhe/9674", " SUCATA DE RETROESCAVADEIRA TIPO ENGATE.")</f>
      </c>
      <c r="C23" s="4" t="inlineStr">
        <is>
          <t>Vendido</t>
        </is>
      </c>
      <c r="D23" s="4" t="inlineStr">
        <is>
          <t>10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=HYPERLINK("https://leilaoonline.net/lote/detalhe/9677", "014")</f>
      </c>
      <c r="B24" s="4" t="s">
        <f>=HYPERLINK("https://leilaoonline.net/lote/detalhe/9677", " SUCATA DE TRATOR.")</f>
      </c>
      <c r="C24" s="4" t="inlineStr">
        <is>
          <t>Vendido</t>
        </is>
      </c>
      <c r="D24" s="4" t="inlineStr">
        <is>
          <t>15</t>
        </is>
      </c>
      <c r="E24" s="5" t="inlineStr">
        <is>
          <t>5.200,00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=HYPERLINK("https://leilaoonline.net/lote/detalhe/9675", "015")</f>
      </c>
      <c r="B25" s="4" t="s">
        <f>=HYPERLINK("https://leilaoonline.net/lote/detalhe/9675", " TANQUE CILÍNDRICO VERTICAL EM AÇO CARBONO.")</f>
      </c>
      <c r="C25" s="4" t="inlineStr">
        <is>
          <t>Vendido</t>
        </is>
      </c>
      <c r="D25" s="4" t="inlineStr">
        <is>
          <t>7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=HYPERLINK("https://leilaoonline.net/lote/detalhe/9678", "016")</f>
      </c>
      <c r="B26" s="4" t="s">
        <f>=HYPERLINK("https://leilaoonline.net/lote/detalhe/9678", " SUCATA DE 2 TRANSFORMADORES E 2 MOTORES ELÉTRICO.")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=HYPERLINK("https://leilaoonline.net/lote/detalhe/9676", "017")</f>
      </c>
      <c r="B27" s="4" t="s">
        <f>=HYPERLINK("https://leilaoonline.net/lote/detalhe/9676", " EQUIPAMENTOS DE LABORATÓRIO CONTENDO: 2 ESTUFAS DE CULTURA FANEM 002 CB; 1 DEIONIZADOR DE ÁGUA QUIMIS 180.M.12; 1 PHMETRO DE PROCESSO HACH EC1000; 1 DESTILADOR DE ÁGUA QUIMIS 341.25; 1 BANHO MARIA FANEM 112-D; 1 TURBIDÍMETRO DE PROCESSO - SENSOR HACH 1720D; 1 TURBIDÍMETRO DE PROCESSO - MÓDULO DE 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=HYPERLINK("https://leilaoonline.net/lote/detalhe/9679", "018")</f>
      </c>
      <c r="B28" s="4" t="s">
        <f>=HYPERLINK("https://leilaoonline.net/lote/detalhe/9679", " EQUIPAMENTOS DE LABORATÓRIO CONTENDO: 1 BALANÇA ANALÍTICA SARTORIUS BA210S; 1 TURBIDÍMETRO PORTÁTIL HACH 2100P; 1 CONTADOR DE COLÔNIAS PHOENIX CP600; 2 PHMETRO DE BANCADA ANALION PM608; 2 FLURÍMETRO DIGITAL DEL LAB DL-FL; 1 ESPECTROFOTÔMETRO DIGITAL HACH DR2000; 1 DIGESTOR DE AMOSTRA HACH.")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=HYPERLINK("https://leilaoonline.net/lote/detalhe/9680", "019")</f>
      </c>
      <c r="B29" s="4" t="s">
        <f>=HYPERLINK("https://leilaoonline.net/lote/detalhe/9680", " VW FUSCA 1300; ANO:  1981 ; Placa: CZA-1531; CH.BO258328,  Renavan 00393354300. : obs: PNEUS: RUIM.  00393354300.")</f>
      </c>
      <c r="C29" s="4" t="inlineStr">
        <is>
          <t>Vendido</t>
        </is>
      </c>
      <c r="D29" s="4" t="inlineStr">
        <is>
          <t>20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=HYPERLINK("https://leilaoonline.net/lote/detalhe/9681", "022")</f>
      </c>
      <c r="B30" s="4" t="s">
        <f>=HYPERLINK("https://leilaoonline.net/lote/detalhe/9681", " EIXO P/ CAMINHÃO CHEVROLET.")</f>
      </c>
      <c r="C30" s="4" t="inlineStr">
        <is>
          <t>Vendido</t>
        </is>
      </c>
      <c r="D30" s="4" t="inlineStr">
        <is>
          <t>2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=HYPERLINK("https://leilaoonline.net/lote/detalhe/9682", "023")</f>
      </c>
      <c r="B31" s="4" t="s">
        <f>=HYPERLINK("https://leilaoonline.net/lote/detalhe/9682", " 1 MOTOR PERKINS 4 CILINDROS E CÂMBIO CHEVROLET (SUCATA).")</f>
      </c>
      <c r="C31" s="4" t="inlineStr">
        <is>
          <t>Vendido</t>
        </is>
      </c>
      <c r="D31" s="4" t="inlineStr">
        <is>
          <t>4</t>
        </is>
      </c>
      <c r="E31" s="5" t="inlineStr">
        <is>
          <t>1.800,00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2026-08-15T00:33:52.00Z</dcterms:created>
  <dc:creator>Tellks Tecnologia</dc:creator>
  <cp:revision>0</cp:revision>
</cp:coreProperties>
</file>