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SOPRADORES * GUINCHOS * VÁLVULAS * BOMBAS * TUBOS * REDUTORES * ITENS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31/08/2022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=HYPERLINK("https://leilaoonline.net/lote/detalhe/139754", "001")</f>
      </c>
      <c r="B11" s="4" t="s">
        <f>=HYPERLINK("https://leilaoonline.net/lote/detalhe/139754", " 05 Peças redutores de velocidade, 02 Motores 3 HP")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=HYPERLINK("https://leilaoonline.net/lote/detalhe/139747", "002")</f>
      </c>
      <c r="B12" s="4" t="s">
        <f>=HYPERLINK("https://leilaoonline.net/lote/detalhe/139747", " 05 Bombas hidráulicas diversas, 02 Peças de pistão hidraulico")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=HYPERLINK("https://leilaoonline.net/lote/detalhe/139753", "003")</f>
      </c>
      <c r="B13" s="4" t="s">
        <f>=HYPERLINK("https://leilaoonline.net/lote/detalhe/139753", " 25 Peças de pistões pneumáticos")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=HYPERLINK("https://leilaoonline.net/lote/detalhe/139746", "004")</f>
      </c>
      <c r="B14" s="4" t="s">
        <f>=HYPERLINK("https://leilaoonline.net/lote/detalhe/139746", " 05 Peças redutores de velocidade (sem uso)")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=HYPERLINK("https://leilaoonline.net/lote/detalhe/139743", "005")</f>
      </c>
      <c r="B15" s="4" t="s">
        <f>=HYPERLINK("https://leilaoonline.net/lote/detalhe/139743", " Diversas tochas para máquinas de solda MIG")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=HYPERLINK("https://leilaoonline.net/lote/detalhe/139748", "006")</f>
      </c>
      <c r="B16" s="4" t="s">
        <f>=HYPERLINK("https://leilaoonline.net/lote/detalhe/139748", " 04 Peças de moto vibradores de 1/2 HP, 1 HP, 3 HP")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=HYPERLINK("https://leilaoonline.net/lote/detalhe/139757", "007")</f>
      </c>
      <c r="B17" s="4" t="s">
        <f>=HYPERLINK("https://leilaoonline.net/lote/detalhe/139757", " 01 Peça bomba auto escorvante para chorume")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=HYPERLINK("https://leilaoonline.net/lote/detalhe/139745", "008")</f>
      </c>
      <c r="B18" s="4" t="s">
        <f>=HYPERLINK("https://leilaoonline.net/lote/detalhe/139745", " 01 Peça de troyller com talha de 5 Tons, manual")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=HYPERLINK("https://leilaoonline.net/lote/detalhe/139749", "009")</f>
      </c>
      <c r="B19" s="4" t="s">
        <f>=HYPERLINK("https://leilaoonline.net/lote/detalhe/139749", " 01 Peça redutor com freio, 05 Peças motoredutor")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=HYPERLINK("https://leilaoonline.net/lote/detalhe/139752", "010")</f>
      </c>
      <c r="B20" s="4" t="s">
        <f>=HYPERLINK("https://leilaoonline.net/lote/detalhe/139752", " 05 Unidades redutores para esteiras transportadoras (sem uso)")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=HYPERLINK("https://leilaoonline.net/lote/detalhe/139767", "011")</f>
      </c>
      <c r="B21" s="4" t="s">
        <f>=HYPERLINK("https://leilaoonline.net/lote/detalhe/139767", " 01 Peça bomba auto escorvante para chorume")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=HYPERLINK("https://leilaoonline.net/lote/detalhe/139756", "012")</f>
      </c>
      <c r="B22" s="4" t="s">
        <f>=HYPERLINK("https://leilaoonline.net/lote/detalhe/139756", " 05 Peças bombas hidráulicas diversas e pistões hidráulicos diversos")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=HYPERLINK("https://leilaoonline.net/lote/detalhe/139760", "013")</f>
      </c>
      <c r="B23" s="4" t="s">
        <f>=HYPERLINK("https://leilaoonline.net/lote/detalhe/139760", " 08 Pistões pneumáticos diversos")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=HYPERLINK("https://leilaoonline.net/lote/detalhe/139751", "014")</f>
      </c>
      <c r="B24" s="4" t="s">
        <f>=HYPERLINK("https://leilaoonline.net/lote/detalhe/139751", " 03 Peças bombas de transferência e 02 peças de bombas hidráulicas para caminhões basculantes")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=HYPERLINK("https://leilaoonline.net/lote/detalhe/139768", "015")</f>
      </c>
      <c r="B25" s="4" t="s">
        <f>=HYPERLINK("https://leilaoonline.net/lote/detalhe/139768", " Bomba triplex Catpump - Modelo 6767 - Super alta pressão (sem uso)")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=HYPERLINK("https://leilaoonline.net/lote/detalhe/139750", "016")</f>
      </c>
      <c r="B26" s="4" t="s">
        <f>=HYPERLINK("https://leilaoonline.net/lote/detalhe/139750", " Bomba auto escorvante desmi - Modelo SA50-180/4 D-9-H, 180mm - 10 M3/HR 10 HP (sem uso)")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=HYPERLINK("https://leilaoonline.net/lote/detalhe/139758", "017")</f>
      </c>
      <c r="B27" s="4" t="s">
        <f>=HYPERLINK("https://leilaoonline.net/lote/detalhe/139758", " Bomba dosadora SPX FLOW BRAN   LUEBBE NOVADOS H5 (sem uso)")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=HYPERLINK("https://leilaoonline.net/lote/detalhe/139761", "018")</f>
      </c>
      <c r="B28" s="4" t="s">
        <f>=HYPERLINK("https://leilaoonline.net/lote/detalhe/139761", " Unidade sopradora ROOTS completa, c/ motor 15 HP para transporte pneumático de gelo, cereais ou aeração de criadouros de peixes e camarões (sem uso)")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14.000,00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=HYPERLINK("https://leilaoonline.net/lote/detalhe/139771", "019")</f>
      </c>
      <c r="B29" s="4" t="s">
        <f>=HYPERLINK("https://leilaoonline.net/lote/detalhe/139771", " Bomba dosadora de engrenagem instruval pv")</f>
      </c>
      <c r="C29" s="4" t="inlineStr">
        <is>
          <t>Vendido</t>
        </is>
      </c>
      <c r="D29" s="4" t="inlineStr">
        <is>
          <t>1</t>
        </is>
      </c>
      <c r="E29" s="5" t="inlineStr">
        <is>
          <t>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=HYPERLINK("https://leilaoonline.net/lote/detalhe/139755", "020")</f>
      </c>
      <c r="B30" s="4" t="s">
        <f>=HYPERLINK("https://leilaoonline.net/lote/detalhe/139755", " Redutor planetário Brevini, modelo EC3320/FE - Redução 85,2 :1 = n2 17.6 - T2 a 1500rpm = 21749 Nm - P2 KW 39,5 (sem uso)")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=HYPERLINK("https://leilaoonline.net/lote/detalhe/139759", "021")</f>
      </c>
      <c r="B31" s="4" t="s">
        <f>=HYPERLINK("https://leilaoonline.net/lote/detalhe/139759", " Redutor planetário Brevini, modelo EC4150/FE - Redução 810.5 :1  = n2 1.8 - T2 a 1500rpm = 26750 Nm - P2 KW 5.2 (sem uso)")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=HYPERLINK("https://leilaoonline.net/lote/detalhe/139744", "022")</f>
      </c>
      <c r="B32" s="4" t="s">
        <f>=HYPERLINK("https://leilaoonline.net/lote/detalhe/139744", " ESAB – BACKING CONCAVE 6 - Naval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=HYPERLINK("https://leilaoonline.net/lote/detalhe/139765", "023")</f>
      </c>
      <c r="B33" s="4" t="s">
        <f>=HYPERLINK("https://leilaoonline.net/lote/detalhe/139765", " Motoredutor para misturador vertical 20HP Transmotécnica RED. 25:1 Transmotécnica Modelo MH 77, Potência do Motor 10 HP, Relação de Redução 1:25, Potência nominal de entrada 13.8 KW (18 HP), RPM 1760")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=HYPERLINK("https://leilaoonline.net/lote/detalhe/139762", "024")</f>
      </c>
      <c r="B34" s="4" t="s">
        <f>=HYPERLINK("https://leilaoonline.net/lote/detalhe/139762", " Motor elétrico RELIANCE 75 HP – 2 POLOS – 380 VOLTS (sem uso)")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=HYPERLINK("https://leilaoonline.net/lote/detalhe/139763", "025")</f>
      </c>
      <c r="B35" s="4" t="s">
        <f>=HYPERLINK("https://leilaoonline.net/lote/detalhe/139763", " Bomba diafragma 3 polegadas")</f>
      </c>
      <c r="C35" s="4" t="inlineStr">
        <is>
          <t>Vendido</t>
        </is>
      </c>
      <c r="D35" s="4" t="inlineStr">
        <is>
          <t>1</t>
        </is>
      </c>
      <c r="E35" s="5" t="inlineStr">
        <is>
          <t>4.500,00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=HYPERLINK("https://leilaoonline.net/lote/detalhe/139770", "026")</f>
      </c>
      <c r="B36" s="4" t="s">
        <f>=HYPERLINK("https://leilaoonline.net/lote/detalhe/139770", " Compressor parafuso SHULTZ SRP MOD. 2015 – 15 HP - 60 PÉS")</f>
      </c>
      <c r="C36" s="4" t="inlineStr">
        <is>
          <t>Vendido</t>
        </is>
      </c>
      <c r="D36" s="4" t="inlineStr">
        <is>
          <t>1</t>
        </is>
      </c>
      <c r="E36" s="5" t="inlineStr">
        <is>
          <t>4.500,00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=HYPERLINK("https://leilaoonline.net/lote/detalhe/139764", "027")</f>
      </c>
      <c r="B37" s="4" t="s">
        <f>=HYPERLINK("https://leilaoonline.net/lote/detalhe/139764", " Bomba de vácuo anél líquido NASH XL 250-MAX, 2000 CFM3 (Pés cubicos/min) ENTRADA E SAÍDA 6”")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=HYPERLINK("https://leilaoonline.net/lote/detalhe/139772", "028")</f>
      </c>
      <c r="B38" s="4" t="s">
        <f>=HYPERLINK("https://leilaoonline.net/lote/detalhe/139772", " Redutor BONFLIGLIONI 40 HP – REDUÇÃO 1:35.5 (sem uso)")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=HYPERLINK("https://leilaoonline.net/lote/detalhe/139773", "029")</f>
      </c>
      <c r="B39" s="4" t="s">
        <f>=HYPERLINK("https://leilaoonline.net/lote/detalhe/139773", " Acoplamento hidráulico VOITH MOD. 274 DTRI")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=HYPERLINK("https://leilaoonline.net/lote/detalhe/139769", "030")</f>
      </c>
      <c r="B40" s="4" t="s">
        <f>=HYPERLINK("https://leilaoonline.net/lote/detalhe/139769", " 40 Peças disco FLAP marca WALTER, 16 peças escova de aço 7” marca Walter, 30 peças disco desbaste marca WALTER ALL STEEL 7” X 1/4” X 7/8” , 30 peças escova rotativa aço circular 75mm")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=HYPERLINK("https://leilaoonline.net/lote/detalhe/139766", "031")</f>
      </c>
      <c r="B41" s="4" t="s">
        <f>=HYPERLINK("https://leilaoonline.net/lote/detalhe/139766", "MOTO REDUTOR REDUÇÃO 12: 1 - EIXO VAZADO 3.1/2” BONFIGLIOLLI COM MOTOR WEG 40 HP COM FREIO MAGNÉTICO E VENTILAÇÃO FORÇADA (SEM USO)")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=HYPERLINK("https://leilaoonline.net/lote/detalhe/139785", "032")</f>
      </c>
      <c r="B42" s="4" t="s">
        <f>=HYPERLINK("https://leilaoonline.net/lote/detalhe/139785", " Lote de valvulas diversas (sem uso), Aproximadamente 3.400 Kgs - conforme relação: - Lances por KG")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5,00</t>
        </is>
      </c>
      <c r="F42" s="4" t="inlineStr">
        <is>
          <t>0.25</t>
        </is>
      </c>
    </row>
    <row collapsed="false" customFormat="false" customHeight="false" hidden="false" ht="12.1" outlineLevel="0" r="43">
      <c r="A43" s="5" t="s">
        <f>=HYPERLINK("https://leilaoonline.net/lote/detalhe/139774", "033")</f>
      </c>
      <c r="B43" s="4" t="s">
        <f>=HYPERLINK("https://leilaoonline.net/lote/detalhe/139774", " Redutor planetário Brevini, modelo EC4150/FE - Redução 810.5 : 1 = n2 1.8 - T2 a 1500rpm = 26750 Nm - P2 KW 5.2 (sem uso)")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=HYPERLINK("https://leilaoonline.net/lote/detalhe/139784", "034")</f>
      </c>
      <c r="B44" s="4" t="s">
        <f>=HYPERLINK("https://leilaoonline.net/lote/detalhe/139784", " Bomba de vácuo anél líquido OMEL INOX MOD. 230/160")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=HYPERLINK("https://leilaoonline.net/lote/detalhe/139793", "035")</f>
      </c>
      <c r="B45" s="4" t="s">
        <f>=HYPERLINK("https://leilaoonline.net/lote/detalhe/139793", " Bomba multiestágio vertical inox, marca GRUNDFOS – 3 KW- 2 POLOS - 220/380/440 VOLTS (sem uso)")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=HYPERLINK("https://leilaoonline.net/lote/detalhe/139779", "036")</f>
      </c>
      <c r="B46" s="4" t="s">
        <f>=HYPERLINK("https://leilaoonline.net/lote/detalhe/139779", " 01 Peça bomba positiva em inox,  FABRICANTE: SPX, (WAUKESHA)-MODELO: 130 U1 - CAPACIDADE: ATÉ 540 LTS/MIN - ENTRADA E SAÍDA: 3''- PRESSÃO MÁXIMA: ATÉ 200 PSI - APENAS BOMBA")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=HYPERLINK("https://leilaoonline.net/lote/detalhe/139780", "037")</f>
      </c>
      <c r="B47" s="4" t="s">
        <f>=HYPERLINK("https://leilaoonline.net/lote/detalhe/139780", " Tubos SCHEDULE 80 E SCHEDULE 100 - Aproximadamente 3.970 KGS - lances por kg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5,00</t>
        </is>
      </c>
      <c r="F47" s="4" t="inlineStr">
        <is>
          <t>0.25</t>
        </is>
      </c>
    </row>
    <row collapsed="false" customFormat="false" customHeight="false" hidden="false" ht="12.1" outlineLevel="0" r="48">
      <c r="A48" s="5" t="s">
        <f>=HYPERLINK("https://leilaoonline.net/lote/detalhe/139776", "038")</f>
      </c>
      <c r="B48" s="4" t="s">
        <f>=HYPERLINK("https://leilaoonline.net/lote/detalhe/139776", " Motor WEG 50 HP 2 POLOS – 440 VOLTS (sem uso)")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=HYPERLINK("https://leilaoonline.net/lote/detalhe/139781", "039")</f>
      </c>
      <c r="B49" s="4" t="s">
        <f>=HYPERLINK("https://leilaoonline.net/lote/detalhe/139781", " Guincho hidráulico BRADEN 20 tons. modelo RW 300A - diâmetro de cabo 22,3mm - pressão de 4.431 psi (306.0 bar)")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=HYPERLINK("https://leilaoonline.net/lote/detalhe/139786", "040")</f>
      </c>
      <c r="B50" s="4" t="s">
        <f>=HYPERLINK("https://leilaoonline.net/lote/detalhe/139786", " Motor hidráulico STAFFA MOD. HMC 325 EIXO ESTRIADO 87,95MM")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=HYPERLINK("https://leilaoonline.net/lote/detalhe/139783", "041")</f>
      </c>
      <c r="B51" s="4" t="s">
        <f>=HYPERLINK("https://leilaoonline.net/lote/detalhe/139783", " Soprador ROOTS, marca ROBUSCHI, modelo RBS 75 F TRILOBULAR")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=HYPERLINK("https://leilaoonline.net/lote/detalhe/139794", "042")</f>
      </c>
      <c r="B52" s="4" t="s">
        <f>=HYPERLINK("https://leilaoonline.net/lote/detalhe/139794", " Reversor marítimo para embarcações BORG WAGNER VELVET DRIVE MOD. 72 C - REDUÇÃO 1:1,29")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=HYPERLINK("https://leilaoonline.net/lote/detalhe/139792", "043")</f>
      </c>
      <c r="B53" s="4" t="s">
        <f>=HYPERLINK("https://leilaoonline.net/lote/detalhe/139792", " Lote de máquinas elétricas manuais no estado, esmerilhadeiras, serras, furadeiras e etc")</f>
      </c>
      <c r="C53" s="4" t="inlineStr">
        <is>
          <t>Vendido</t>
        </is>
      </c>
      <c r="D53" s="4" t="inlineStr">
        <is>
          <t>1</t>
        </is>
      </c>
      <c r="E53" s="5" t="inlineStr">
        <is>
          <t>400,00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=HYPERLINK("https://leilaoonline.net/lote/detalhe/139791", "044")</f>
      </c>
      <c r="B54" s="4" t="s">
        <f>=HYPERLINK("https://leilaoonline.net/lote/detalhe/139791", " Soprador ROOTS trilobular, marca ROBUSCHI MODELO RBS 75 F")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=HYPERLINK("https://leilaoonline.net/lote/detalhe/139778", "045")</f>
      </c>
      <c r="B55" s="4" t="s">
        <f>=HYPERLINK("https://leilaoonline.net/lote/detalhe/139778", " 04 Peças bombas hidráulicas diversas")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=HYPERLINK("https://leilaoonline.net/lote/detalhe/139788", "046")</f>
      </c>
      <c r="B56" s="4" t="s">
        <f>=HYPERLINK("https://leilaoonline.net/lote/detalhe/139788", " Motor hidráulico EXACT POWER MOD. P 450 3 PN")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=HYPERLINK("https://leilaoonline.net/lote/detalhe/139795", "047")</f>
      </c>
      <c r="B57" s="4" t="s">
        <f>=HYPERLINK("https://leilaoonline.net/lote/detalhe/139795", " 40 Peças de roletes para esteiras transportadoras (sem uso)")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=HYPERLINK("https://leilaoonline.net/lote/detalhe/139790", "048")</f>
      </c>
      <c r="B58" s="4" t="s">
        <f>=HYPERLINK("https://leilaoonline.net/lote/detalhe/139790", " Guincho de arraste de 20 tons, com motor elétrico WEG 15 HP 4 POLOS - 220/380/440 VOLTS (sem uso)")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19.000,00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=HYPERLINK("https://leilaoonline.net/lote/detalhe/139787", "049")</f>
      </c>
      <c r="B59" s="4" t="s">
        <f>=HYPERLINK("https://leilaoonline.net/lote/detalhe/139787", " 01 Redutor de velocidade, redução 1 : 29,5 – ENTRADA DE EIXO DE 3.1/2 “ E EIXO DE SAÍDA DE 7” - Capacidade de até 300 HP (sem uso)")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39.000,00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=HYPERLINK("https://leilaoonline.net/lote/detalhe/139782", "050")</f>
      </c>
      <c r="B60" s="4" t="s">
        <f>=HYPERLINK("https://leilaoonline.net/lote/detalhe/139782", "400 LITROS DE ÓLEO OMALA  460")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=HYPERLINK("https://leilaoonline.net/lote/detalhe/139775", "051")</f>
      </c>
      <c r="B61" s="4" t="s">
        <f>=HYPERLINK("https://leilaoonline.net/lote/detalhe/139775", " Motor hidráulico REXROTH CALZONI MODELO - 5400 - Pressão máxima: 250 bar (Contínua)")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=HYPERLINK("https://leilaoonline.net/lote/detalhe/139789", "052")</f>
      </c>
      <c r="B62" s="4" t="s">
        <f>=HYPERLINK("https://leilaoonline.net/lote/detalhe/139789", " Guincho naval de 20 tons, motor 25 HP 8 POLOS 220/380 VOLTS, com sistema de freio eletromagnético")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=HYPERLINK("https://leilaoonline.net/lote/detalhe/139777", "053")</f>
      </c>
      <c r="B63" s="4" t="s">
        <f>=HYPERLINK("https://leilaoonline.net/lote/detalhe/139777", " Redutor de velocidade angular, redução 2 :1 - 10 HP")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=HYPERLINK("https://leilaoonline.net/lote/detalhe/139796", "054")</f>
      </c>
      <c r="B64" s="4" t="s">
        <f>=HYPERLINK("https://leilaoonline.net/lote/detalhe/139796", "CARRINHO ELÉTRICO P/ IDOSOS E DEFICIENTES SCOOTER 700 WATTS - OTTO BOCK MOD. 490E149=00001CT - SEM USO")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=HYPERLINK("https://leilaoonline.net/lote/detalhe/139797", "055")</f>
      </c>
      <c r="B65" s="4" t="s">
        <f>=HYPERLINK("https://leilaoonline.net/lote/detalhe/139797", "BOMBA DE MASSA , GORDURAS,, CREMES, RESINAS, ÓLEOS, GRAXOS DE ALTA VISCOSIDADE , EXCELENTE 2,1/² " FABRICAÇÃO ALEMÃ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=HYPERLINK("https://leilaoonline.net/lote/detalhe/139804", "056")</f>
      </c>
      <c r="B66" s="4" t="s">
        <f>=HYPERLINK("https://leilaoonline.net/lote/detalhe/139804", " Máquina de solda MIG/TIG  ARC-400A IGBT C/ tocha")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1.800,00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=HYPERLINK("https://leilaoonline.net/lote/detalhe/139801", "057")</f>
      </c>
      <c r="B67" s="4" t="s">
        <f>=HYPERLINK("https://leilaoonline.net/lote/detalhe/139801", " Redutor PHB 10 HP - Redução 95:1")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=HYPERLINK("https://leilaoonline.net/lote/detalhe/139800", "058")</f>
      </c>
      <c r="B68" s="4" t="s">
        <f>=HYPERLINK("https://leilaoonline.net/lote/detalhe/139800", " Redutor HANSEN - 7,5 KW  - Redução 10:1")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=HYPERLINK("https://leilaoonline.net/lote/detalhe/139805", "059")</f>
      </c>
      <c r="B69" s="4" t="s">
        <f>=HYPERLINK("https://leilaoonline.net/lote/detalhe/139805", " Pistões hidráulicos. bombas e outros")</f>
      </c>
      <c r="C69" s="4" t="inlineStr">
        <is>
          <t>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=HYPERLINK("https://leilaoonline.net/lote/detalhe/139803", "060")</f>
      </c>
      <c r="B70" s="4" t="s">
        <f>=HYPERLINK("https://leilaoonline.net/lote/detalhe/139803", " Redutor 5HP - Redução 20:1  e bomba hidráulica")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=HYPERLINK("https://leilaoonline.net/lote/detalhe/139802", "061")</f>
      </c>
      <c r="B71" s="4" t="s">
        <f>=HYPERLINK("https://leilaoonline.net/lote/detalhe/139802", " 50 peças de caixas organizadoras diversas")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=HYPERLINK("https://leilaoonline.net/lote/detalhe/139799", "062")</f>
      </c>
      <c r="B72" s="4" t="s">
        <f>=HYPERLINK("https://leilaoonline.net/lote/detalhe/139799", " 50 peças de caixas organizadoras diversas")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2026-09-03T04:46:56.00Z</dcterms:created>
  <dc:creator>Tellks Tecnologia</dc:creator>
  <cp:revision>0</cp:revision>
</cp:coreProperties>
</file>