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Ford, M. Benz e Hyundai • Yaris • L200 Triton • Fiat Strada W. • Palio Week. 18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=HYPERLINK("https://leilaoonline.net/lote/detalhe/139146", "050")</f>
      </c>
      <c r="B11" s="4" t="s">
        <f>=HYPERLINK("https://leilaoonline.net/lote/detalhe/139146", "MMC/L200 TRITON FLEX; 2010/2011; BRANCA; ALCO./GASOL.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=HYPERLINK("https://leilaoonline.net/lote/detalhe/139142", "061")</f>
      </c>
      <c r="B12" s="4" t="s">
        <f>=HYPERLINK("https://leilaoonline.net/lote/detalhe/139142", "FIAT/PALIO WK ADVEN FLEX; 2010/2010; BRANCA; ALCO./GASOL. - FUNCIONANDO")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=HYPERLINK("https://leilaoonline.net/lote/detalhe/139671", "064")</f>
      </c>
      <c r="B13" s="4" t="s">
        <f>=HYPERLINK("https://leilaoonline.net/lote/detalhe/139671", "DAFRA/ NEXT 250; 2015/2016; BRANCA;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=HYPERLINK("https://leilaoonline.net/lote/detalhe/139588", "065")</f>
      </c>
      <c r="B14" s="4" t="s">
        <f>=HYPERLINK("https://leilaoonline.net/lote/detalhe/139588", "VW/KOMBI; 1998/1998; AMARELA;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=HYPERLINK("https://leilaoonline.net/lote/detalhe/139145", "085")</f>
      </c>
      <c r="B15" s="4" t="s">
        <f>=HYPERLINK("https://leilaoonline.net/lote/detalhe/139145", "GM/S10 2.2 RONTAN AMB; 2000/2000; BRANCA;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=HYPERLINK("https://leilaoonline.net/lote/detalhe/139148", "090")</f>
      </c>
      <c r="B16" s="4" t="s">
        <f>=HYPERLINK("https://leilaoonline.net/lote/detalhe/139148", "FIAT PALIO WEEKEND ADVENTURE; 2012/2013; BRANCA; ALCO./GASOL. - FUNCIONANDO; CP 217")</f>
      </c>
      <c r="C16" s="4" t="inlineStr">
        <is>
          <t>Vendido</t>
        </is>
      </c>
      <c r="D16" s="4" t="inlineStr">
        <is>
          <t>10</t>
        </is>
      </c>
      <c r="E16" s="5" t="inlineStr">
        <is>
          <t>23.000,00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=HYPERLINK("https://leilaoonline.net/lote/detalhe/139581", "091")</f>
      </c>
      <c r="B17" s="4" t="s">
        <f>=HYPERLINK("https://leilaoonline.net/lote/detalhe/139581", "GM/S10 2.2 D; 1997/1998; BRANCA;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=HYPERLINK("https://leilaoonline.net/lote/detalhe/139630", "092")</f>
      </c>
      <c r="B18" s="4" t="s">
        <f>=HYPERLINK("https://leilaoonline.net/lote/detalhe/139630", "FIAT/STRADA HD WK CC E; 2019/2020; PRATA; ALCO./GASOL. - FUNCIONANDO")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=HYPERLINK("https://leilaoonline.net/lote/detalhe/139151", "095")</f>
      </c>
      <c r="B19" s="4" t="s">
        <f>=HYPERLINK("https://leilaoonline.net/lote/detalhe/139151", "CAMINHÃO MERCEDES BENZ; 1991/1991;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68.500,00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=HYPERLINK("https://leilaoonline.net/lote/detalhe/139435", "096")</f>
      </c>
      <c r="B20" s="4" t="s">
        <f>=HYPERLINK("https://leilaoonline.net/lote/detalhe/139435", "FIAT/PALIO WEEKEND ELX; 2001/2002; CINZA;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=HYPERLINK("https://leilaoonline.net/lote/detalhe/139143", "098")</f>
      </c>
      <c r="B21" s="4" t="s">
        <f>=HYPERLINK("https://leilaoonline.net/lote/detalhe/139143", "FIAT/STRADA WORKING; 2013/2014; BRANCA; ALCO./GASOL. - FUNCIONANDO")</f>
      </c>
      <c r="C21" s="4" t="inlineStr">
        <is>
          <t>Não vendido</t>
        </is>
      </c>
      <c r="D21" s="4" t="inlineStr">
        <is>
          <t>106</t>
        </is>
      </c>
      <c r="E21" s="5" t="inlineStr">
        <is>
          <t>32.500,00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=HYPERLINK("https://leilaoonline.net/lote/detalhe/139140", "099")</f>
      </c>
      <c r="B22" s="4" t="s">
        <f>=HYPERLINK("https://leilaoonline.net/lote/detalhe/139140", "CAMINHÃO M.BENZ LP 321; CARA CHATA; 1962/1962; AZUL; DIESEL - FUNCIONANDO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=HYPERLINK("https://leilaoonline.net/lote/detalhe/139150", "100")</f>
      </c>
      <c r="B23" s="4" t="s">
        <f>=HYPERLINK("https://leilaoonline.net/lote/detalhe/139150", "I/HYUNDAI HR HDLWBSC; 2007/2008; COR FANTASIA; DIESEL - FUNCIONANDO")</f>
      </c>
      <c r="C23" s="4" t="inlineStr">
        <is>
          <t>Não vendido</t>
        </is>
      </c>
      <c r="D23" s="4" t="inlineStr">
        <is>
          <t>82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=HYPERLINK("https://leilaoonline.net/lote/detalhe/139147", "101")</f>
      </c>
      <c r="B24" s="4" t="s">
        <f>=HYPERLINK("https://leilaoonline.net/lote/detalhe/139147",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=HYPERLINK("https://leilaoonline.net/lote/detalhe/139141", "102")</f>
      </c>
      <c r="B25" s="4" t="s">
        <f>=HYPERLINK("https://leilaoonline.net/lote/detalhe/139141", "FORD F12000 160; 2001/2001; COM CESTO AÉREO; BRANCA; DIESEL - FROTA 539")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=HYPERLINK("https://leilaoonline.net/lote/detalhe/139149", "103")</f>
      </c>
      <c r="B26" s="4" t="s">
        <f>=HYPERLINK("https://leilaoonline.net/lote/detalhe/139149", "veja o vídeo!! TOYOTA/YARIS HA PLS15CNT; 2020/2021; CINZA; ALCO./GASOL. - FUNC. - IPVA 2022 OK - FIPE: 90.652,00")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42.250,00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=HYPERLINK("https://leilaoonline.net/lote/detalhe/139144", "104")</f>
      </c>
      <c r="B27" s="4" t="s">
        <f>=HYPERLINK("https://leilaoonline.net/lote/detalhe/139144", "HYUNDAY/HB20S 10M EVOLUT; 2020/2021; CINZA, ALCO./GASOL.")</f>
      </c>
      <c r="C27" s="4" t="inlineStr">
        <is>
          <t>Não vendido</t>
        </is>
      </c>
      <c r="D27" s="4" t="inlineStr">
        <is>
          <t>60</t>
        </is>
      </c>
      <c r="E27" s="5" t="inlineStr">
        <is>
          <t>43.000,00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=HYPERLINK("https://leilaoonline.net/lote/detalhe/139672", "105")</f>
      </c>
      <c r="B28" s="4" t="s">
        <f>=HYPERLINK("https://leilaoonline.net/lote/detalhe/139672",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22.500,00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=HYPERLINK("https://leilaoonline.net/lote/detalhe/139153", "106")</f>
      </c>
      <c r="B29" s="4" t="s">
        <f>=HYPERLINK("https://leilaoonline.net/lote/detalhe/139153", "CAMINHÃO FORD 11000; 1990/1990")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=HYPERLINK("https://leilaoonline.net/lote/detalhe/139164", "107")</f>
      </c>
      <c r="B30" s="4" t="s">
        <f>=HYPERLINK("https://leilaoonline.net/lote/detalhe/139164", "veja o vídeo!! I/MMC OUTLANDER 2.2 D; 2016/2016; PRATA; DIESEL - FUNCIONANDO - R$ 148.466,00")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=HYPERLINK("https://leilaoonline.net/lote/detalhe/139154", "109")</f>
      </c>
      <c r="B31" s="4" t="s">
        <f>=HYPERLINK("https://leilaoonline.net/lote/detalhe/139154", "VW/UP MOVE MB TSI; 2015/2016; PRETO; ALCO./GASOL.- FUNCIONANDO - FROTA J64")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=HYPERLINK("https://leilaoonline.net/lote/detalhe/139156", "110")</f>
      </c>
      <c r="B32" s="4" t="s">
        <f>=HYPERLINK("https://leilaoonline.net/lote/detalhe/139156",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=HYPERLINK("https://leilaoonline.net/lote/detalhe/139178", "111")</f>
      </c>
      <c r="B33" s="4" t="s">
        <f>=HYPERLINK("https://leilaoonline.net/lote/detalhe/139178", "I/FORD FOCUS 2.0L HA; 2008/2009; PRETA; GASOLINA - FUNCIONANDO")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=HYPERLINK("https://leilaoonline.net/lote/detalhe/139158", "112")</f>
      </c>
      <c r="B34" s="4" t="s">
        <f>=HYPERLINK("https://leilaoonline.net/lote/detalhe/139158", "HYUNDAI/HR HDB; 2011/2012; BRANCA; DIESEL")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48.000,00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=HYPERLINK("https://leilaoonline.net/lote/detalhe/139162", "116")</f>
      </c>
      <c r="B35" s="4" t="s">
        <f>=HYPERLINK("https://leilaoonline.net/lote/detalhe/139162", "veja o vídeo!! HYUNDAI/TUCSON GLSB; 2014/2015; PRATA; ALCO./GASOL. - FUNCIONANDO - FIPE R$ 56.957,00")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=HYPERLINK("https://leilaoonline.net/lote/detalhe/139155", "120")</f>
      </c>
      <c r="B36" s="4" t="s">
        <f>=HYPERLINK("https://leilaoonline.net/lote/detalhe/139155", "FIAT PALIO WEEKEND 1.6 16V; 2002/2003; PRETA; GASOLINA - FROTA 995 -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=HYPERLINK("https://leilaoonline.net/lote/detalhe/139159", "125")</f>
      </c>
      <c r="B37" s="4" t="s">
        <f>=HYPERLINK("https://leilaoonline.net/lote/detalhe/139159", "FIAT PALIO WEEKEND ADVENTURE; 2018/2018; PRATA; ALCO./GASOL. - FUNCIONANDO - FROTA 874; CP 125.")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=HYPERLINK("https://leilaoonline.net/lote/detalhe/139157", "129")</f>
      </c>
      <c r="B38" s="4" t="s">
        <f>=HYPERLINK("https://leilaoonline.net/lote/detalhe/139157", "veja o vídeo!! FIAT/DOBLO RONTAN AMB; 2007/2008; BRANCA; ALCO./GASOL.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=HYPERLINK("https://leilaoonline.net/lote/detalhe/139161", "130")</f>
      </c>
      <c r="B39" s="4" t="s">
        <f>=HYPERLINK("https://leilaoonline.net/lote/detalhe/139161", "VW/FUSCA 1300; 1976; BRANCO")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=HYPERLINK("https://leilaoonline.net/lote/detalhe/139160", "135")</f>
      </c>
      <c r="B40" s="4" t="s">
        <f>=HYPERLINK("https://leilaoonline.net/lote/detalhe/139160", "FIAT PALIO WEEKEND ADVENTURE; 2018/2018; PRATA; ALCO./GASOL. - FUNCIONANDO - FROTA 983; CP 126")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34.750,00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2026-08-13T20:06:18.00Z</dcterms:created>
  <dc:creator>Tellks Tecnologia</dc:creator>
  <cp:revision>0</cp:revision>
</cp:coreProperties>
</file>