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COROLLAS ALTIS 14/15, FIAT LINEA 15/16 ABSOLUTE, TRATORES CASE, 3 GARRAS HIDRÁULICAS E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13/07/2017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=HYPERLINK("https://leilaoonline.net/lote/detalhe/9585", "001")</f>
      </c>
      <c r="B11" s="4" t="s">
        <f>=HYPERLINK("https://leilaoonline.net/lote/detalhe/9585", "MATERIAIS DIVERSOS - BOMBA, FILTROS, VÁLVULAS, RELES E OUTROS   -  VEJA DESCRITIVO DE ITENS")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=HYPERLINK("https://leilaoonline.net/lote/detalhe/9422", "002")</f>
      </c>
      <c r="B12" s="4" t="s">
        <f>=HYPERLINK("https://leilaoonline.net/lote/detalhe/9422", "TRATOR CASE MXM 240 Frota: 862, Ano: 2005, Sem eixo dianteiro, 2 pneus traseiros ruins, Sem motor, Chassi: Z4CF02530, Sem retrovisor, Bitola traseira aberta, 33.276 horas trabalhadas, Pode faltar peças e alguns componentes. 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1.950,00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=HYPERLINK("https://leilaoonline.net/lote/detalhe/9423", "003")</f>
      </c>
      <c r="B13" s="4" t="s">
        <f>=HYPERLINK("https://leilaoonline.net/lote/detalhe/9423", "TRATOR CASE MXM 240 Frota: 853, Ano: 2003, 4 Pneus ruins – sendo 2 Diant. Furados e 1 Trasei. Esq. Furado; Chassi: HCC0028334, N° Série: MX24040188; Sem motor, Sem porta, Sem retrovisores, Apresenta falta de muitas peças na cabine, Teto solto (desmontado); 22.215 horas trabalhadas; Pode faltar peças")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1.950,00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=HYPERLINK("https://leilaoonline.net/lote/detalhe/9591", "004")</f>
      </c>
      <c r="B14" s="4" t="s">
        <f>=HYPERLINK("https://leilaoonline.net/lote/detalhe/9591", "MATERIAIS DIVERSOS - ROLAMENTOS, ESCOVAS   -  VEJA DESCRITIVO DE ITENS")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=HYPERLINK("https://leilaoonline.net/lote/detalhe/9592", "005")</f>
      </c>
      <c r="B15" s="4" t="s">
        <f>=HYPERLINK("https://leilaoonline.net/lote/detalhe/9592", "MATERIAIS DIVERSOS - EIXO, ANEL E OUTROS   -  VEJA DESCRITIVO DE ITENS")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=HYPERLINK("https://leilaoonline.net/lote/detalhe/9596", "006")</f>
      </c>
      <c r="B16" s="4" t="s">
        <f>=HYPERLINK("https://leilaoonline.net/lote/detalhe/9596", "MATERIAIS DIVERSOS - EIXO, POLIA, VOLTÍMETRO E OUTROS - VEJA DESCRITIVO DE ITENS")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1.650,00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=HYPERLINK("https://leilaoonline.net/lote/detalhe/9424", "009")</f>
      </c>
      <c r="B17" s="4" t="s">
        <f>=HYPERLINK("https://leilaoonline.net/lote/detalhe/9424", "PLOTTER DESIGNJET HP1050 PLUS 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=HYPERLINK("https://leilaoonline.net/lote/detalhe/9443", "010")</f>
      </c>
      <c r="B18" s="4" t="s">
        <f>=HYPERLINK("https://leilaoonline.net/lote/detalhe/9443", "TOYOTA COROLLA ALTIS, FLEX, 2014/2015, IPVA 2017 PAGO")</f>
      </c>
      <c r="C18" s="4" t="inlineStr">
        <is>
          <t>Vendido</t>
        </is>
      </c>
      <c r="D18" s="4" t="inlineStr">
        <is>
          <t>23</t>
        </is>
      </c>
      <c r="E18" s="5" t="inlineStr">
        <is>
          <t>61.000,00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=HYPERLINK("https://leilaoonline.net/lote/detalhe/9447", "011")</f>
      </c>
      <c r="B19" s="4" t="s">
        <f>=HYPERLINK("https://leilaoonline.net/lote/detalhe/9447", "TRÊS GARRAS HIDRÁULICAS CANAVIEIRA MOTOCANA MODELO: GH 12,5;")</f>
      </c>
      <c r="C19" s="4" t="inlineStr">
        <is>
          <t>Vendido</t>
        </is>
      </c>
      <c r="D19" s="4" t="inlineStr">
        <is>
          <t>13</t>
        </is>
      </c>
      <c r="E19" s="5" t="inlineStr">
        <is>
          <t>3.150,00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=HYPERLINK("https://leilaoonline.net/lote/detalhe/9446", "012")</f>
      </c>
      <c r="B20" s="4" t="s">
        <f>=HYPERLINK("https://leilaoonline.net/lote/detalhe/9446", "4 BOMBAS INJETORAS MOTORES  DS 11 (Colhedora Case A- 7700)")</f>
      </c>
      <c r="C20" s="4" t="inlineStr">
        <is>
          <t>Vendido</t>
        </is>
      </c>
      <c r="D20" s="4" t="inlineStr">
        <is>
          <t>13</t>
        </is>
      </c>
      <c r="E20" s="5" t="inlineStr">
        <is>
          <t>2.350,00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=HYPERLINK("https://leilaoonline.net/lote/detalhe/9448", "013")</f>
      </c>
      <c r="B21" s="4" t="s">
        <f>=HYPERLINK("https://leilaoonline.net/lote/detalhe/9448", "TALISCAS DE BORRACHA (TRÊS PALETES)")</f>
      </c>
      <c r="C21" s="4" t="inlineStr">
        <is>
          <t>Vendido</t>
        </is>
      </c>
      <c r="D21" s="4" t="inlineStr">
        <is>
          <t>4</t>
        </is>
      </c>
      <c r="E21" s="5" t="inlineStr">
        <is>
          <t>400,00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=HYPERLINK("https://leilaoonline.net/lote/detalhe/9444", "014")</f>
      </c>
      <c r="B22" s="4" t="s">
        <f>=HYPERLINK("https://leilaoonline.net/lote/detalhe/9444", "FIAT LINEA ABSOLUTE, CAMBIO: AUTOMÁTICO, ANO/MOD:: 2015/16, COR – PRATA, COMBUSTÍVEL: FLEX, IPVA 2017 PAGO")</f>
      </c>
      <c r="C22" s="4" t="inlineStr">
        <is>
          <t>Vendido</t>
        </is>
      </c>
      <c r="D22" s="4" t="inlineStr">
        <is>
          <t>12</t>
        </is>
      </c>
      <c r="E22" s="5" t="inlineStr">
        <is>
          <t>29.000,00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=HYPERLINK("https://leilaoonline.net/lote/detalhe/9445", "015")</f>
      </c>
      <c r="B23" s="4" t="s">
        <f>=HYPERLINK("https://leilaoonline.net/lote/detalhe/9445", "TOYOTA COROLLA ALTIS, ANO: 2014/2015, COR PRETA, COMBUSTÍVEL: FLEX,  , IPVA 2017")</f>
      </c>
      <c r="C23" s="4" t="inlineStr">
        <is>
          <t>Vendido</t>
        </is>
      </c>
      <c r="D23" s="4" t="inlineStr">
        <is>
          <t>33</t>
        </is>
      </c>
      <c r="E23" s="5" t="inlineStr">
        <is>
          <t>61.500,00</t>
        </is>
      </c>
      <c r="F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2026-08-15T02:17:29.00Z</dcterms:created>
  <dc:creator>Tellks Tecnologia</dc:creator>
  <cp:revision>0</cp:revision>
</cp:coreProperties>
</file>