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Excêntricas • Cofres Mecânicos • Emp. Elétrica • Motores • Serras de Fita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=HYPERLINK("https://leilaoonline.net/lote/detalhe/131690", "001")</f>
      </c>
      <c r="B11" s="4" t="s">
        <f>=HYPERLINK("https://leilaoonline.net/lote/detalhe/131690", "ESTEIRA GENIS GT 2000 (VOLTAGEM 110V); COM MANUAL DE INSTRUÇÕES")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=HYPERLINK("https://leilaoonline.net/lote/detalhe/131088", "002")</f>
      </c>
      <c r="B12" s="4" t="s">
        <f>=HYPERLINK("https://leilaoonline.net/lote/detalhe/131088", "MOTO-FREIO WEG 30HP WMINING PREMIUM")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6.650,00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=HYPERLINK("https://leilaoonline.net/lote/detalhe/131089", "003")</f>
      </c>
      <c r="B13" s="4" t="s">
        <f>=HYPERLINK("https://leilaoonline.net/lote/detalhe/131089", "MOTOR WEG 20HP 1700RPM W22 PREMIUM")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=HYPERLINK("https://leilaoonline.net/lote/detalhe/131090", "007")</f>
      </c>
      <c r="B14" s="4" t="s">
        <f>=HYPERLINK("https://leilaoonline.net/lote/detalhe/131090", "MOTOR WEG 12,5 HP")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1.100,00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=HYPERLINK("https://leilaoonline.net/lote/detalhe/131092", "010")</f>
      </c>
      <c r="B15" s="4" t="s">
        <f>=HYPERLINK("https://leilaoonline.net/lote/detalhe/131092", "COMPRESSOR DOUAT 30 PÉS")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1.150,00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=HYPERLINK("https://leilaoonline.net/lote/detalhe/131091", "012")</f>
      </c>
      <c r="B16" s="4" t="s">
        <f>=HYPERLINK("https://leilaoonline.net/lote/detalhe/131091", "COMPRESSOR 20 PÉS MONOFÁSICO CHIAPERINNI")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1.900,00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=HYPERLINK("https://leilaoonline.net/lote/detalhe/131093", "017")</f>
      </c>
      <c r="B17" s="4" t="s">
        <f>=HYPERLINK("https://leilaoonline.net/lote/detalhe/131093", "SERRA DE FITA VERTICAL SEM MOTOR")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500,00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=HYPERLINK("https://leilaoonline.net/lote/detalhe/131096", "018")</f>
      </c>
      <c r="B18" s="4" t="s">
        <f>=HYPERLINK("https://leilaoonline.net/lote/detalhe/131096", "SERRA DE FITA VERTICAL C/ SOLDA TOPO")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=HYPERLINK("https://leilaoonline.net/lote/detalhe/131095", "020")</f>
      </c>
      <c r="B19" s="4" t="s">
        <f>=HYPERLINK("https://leilaoonline.net/lote/detalhe/131095", "EMPILHADEIRA ELÉTRICA CARGO 2,5 TON TORRE TRIPLEX")</f>
      </c>
      <c r="C19" s="4" t="inlineStr">
        <is>
          <t>Não vendido</t>
        </is>
      </c>
      <c r="D19" s="4" t="inlineStr">
        <is>
          <t>64</t>
        </is>
      </c>
      <c r="E19" s="5" t="inlineStr">
        <is>
          <t>29.150,00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=HYPERLINK("https://leilaoonline.net/lote/detalhe/131094", "021")</f>
      </c>
      <c r="B20" s="4" t="s">
        <f>=HYPERLINK("https://leilaoonline.net/lote/detalhe/131094", "RODA COMPONENTE 680X230X300MM; APLICAÇÃO: CARREGADOR DE NAVIO; SUBAPLICAÇÃO: TRUCK DE TRANSLAÇÃO (2 UNIDADES)")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=HYPERLINK("https://leilaoonline.net/lote/detalhe/131097", "023")</f>
      </c>
      <c r="B21" s="4" t="s">
        <f>=HYPERLINK("https://leilaoonline.net/lote/detalhe/131097", "RODA COMPONENTE 680X230X300MM; APLICAÇÃO: CARREGADOR DE NAVIO; SUBAPLICAÇÃO: TRUCK DE TRANSLAÇÃO (2 UNIDADES)")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=HYPERLINK("https://leilaoonline.net/lote/detalhe/131098", "028")</f>
      </c>
      <c r="B22" s="4" t="s">
        <f>=HYPERLINK("https://leilaoonline.net/lote/detalhe/131098", "MÁQUINA DE SOLDA TOPO STRECKER")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=HYPERLINK("https://leilaoonline.net/lote/detalhe/131099", "031")</f>
      </c>
      <c r="B23" s="4" t="s">
        <f>=HYPERLINK("https://leilaoonline.net/lote/detalhe/131099", "TORRE DE RESFRIAMENTO KORPER")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=HYPERLINK("https://leilaoonline.net/lote/detalhe/131100", "032")</f>
      </c>
      <c r="B24" s="4" t="s">
        <f>=HYPERLINK("https://leilaoonline.net/lote/detalhe/131100", "PLACAS PARA REVESTIMENTO DE MOINHO DE BOLA (APROXIMADAMENTE 1500KG)")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4.500,00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=HYPERLINK("https://leilaoonline.net/lote/detalhe/131101", "033")</f>
      </c>
      <c r="B25" s="4" t="s">
        <f>=HYPERLINK("https://leilaoonline.net/lote/detalhe/131101", "LOTE COM 10 RASPADORES DE CORREIA/ESTEIRA")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=HYPERLINK("https://leilaoonline.net/lote/detalhe/131102", "036")</f>
      </c>
      <c r="B26" s="4" t="s">
        <f>=HYPERLINK("https://leilaoonline.net/lote/detalhe/131102", "SERRA DE FITA VERTICAL SEM MOTOR")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=HYPERLINK("https://leilaoonline.net/lote/detalhe/131108", "038")</f>
      </c>
      <c r="B27" s="4" t="s">
        <f>=HYPERLINK("https://leilaoonline.net/lote/detalhe/131108", "TALHA ELÉTRICA 2 TON.")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=HYPERLINK("https://leilaoonline.net/lote/detalhe/131109", "039")</f>
      </c>
      <c r="B28" s="4" t="s">
        <f>=HYPERLINK("https://leilaoonline.net/lote/detalhe/131109", "TALHA ELÉTRICA 2 TON.")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=HYPERLINK("https://leilaoonline.net/lote/detalhe/131110", "040")</f>
      </c>
      <c r="B29" s="4" t="s">
        <f>=HYPERLINK("https://leilaoonline.net/lote/detalhe/131110", "ROLETE 34X10CM; COM EIXO E MANCAL PARA ESTEIRA/CORREIA TRANSPORTADORA DE MATERIAL (29 UNID.)")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5.200,00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=HYPERLINK("https://leilaoonline.net/lote/detalhe/131103", "045")</f>
      </c>
      <c r="B30" s="4" t="s">
        <f>=HYPERLINK("https://leilaoonline.net/lote/detalhe/131103", "TROCADOR DE CALOR 114X13CM; COM TUBOS INTERNOS DE COBRE")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=HYPERLINK("https://leilaoonline.net/lote/detalhe/131104", "046")</f>
      </c>
      <c r="B31" s="4" t="s">
        <f>=HYPERLINK("https://leilaoonline.net/lote/detalhe/131104", "TROCADOR DE CALOR 114X13CM; COM TUBOS INTERNOS DE COBRE")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=HYPERLINK("https://leilaoonline.net/lote/detalhe/131105", "047")</f>
      </c>
      <c r="B32" s="4" t="s">
        <f>=HYPERLINK("https://leilaoonline.net/lote/detalhe/131105", "TROCADOR DE CALOR 78X13CM; COM TUBOS INTERNOS DE COBRE")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=HYPERLINK("https://leilaoonline.net/lote/detalhe/131106", "048")</f>
      </c>
      <c r="B33" s="4" t="s">
        <f>=HYPERLINK("https://leilaoonline.net/lote/detalhe/131106", "TROCADOR DE CALOR 78X13CM; COM TUBOS INTERNOS DE COBRE")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=HYPERLINK("https://leilaoonline.net/lote/detalhe/131107", "049")</f>
      </c>
      <c r="B34" s="4" t="s">
        <f>=HYPERLINK("https://leilaoonline.net/lote/detalhe/131107", "TROCADOR DE CALOR 61X13CM; COM TUBOS INTERNOS DE COBRE")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=HYPERLINK("https://leilaoonline.net/lote/detalhe/131111", "052")</f>
      </c>
      <c r="B35" s="4" t="s">
        <f>=HYPERLINK("https://leilaoonline.net/lote/detalhe/131111", "BOMBA D´ÁGUA WEG 7,5 CV")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1.100,00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=HYPERLINK("https://leilaoonline.net/lote/detalhe/131112", "053")</f>
      </c>
      <c r="B36" s="4" t="s">
        <f>=HYPERLINK("https://leilaoonline.net/lote/detalhe/131112", "BOMBA D´ÁGUA WEG 7,5 CV")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1.100,00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=HYPERLINK("https://leilaoonline.net/lote/detalhe/131113", "054")</f>
      </c>
      <c r="B37" s="4" t="s">
        <f>=HYPERLINK("https://leilaoonline.net/lote/detalhe/131113", "BOMBA D´ÁGUA WEG 3,0 CV")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200,00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=HYPERLINK("https://leilaoonline.net/lote/detalhe/131114", "055")</f>
      </c>
      <c r="B38" s="4" t="s">
        <f>=HYPERLINK("https://leilaoonline.net/lote/detalhe/131114", "BOMBA D´ÁGUA WEG 3,0 CV")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=HYPERLINK("https://leilaoonline.net/lote/detalhe/131119", "060")</f>
      </c>
      <c r="B39" s="4" t="s">
        <f>=HYPERLINK("https://leilaoonline.net/lote/detalhe/131119", "CARRINHO DE SUPERMERCADO")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=HYPERLINK("https://leilaoonline.net/lote/detalhe/131120", "061")</f>
      </c>
      <c r="B40" s="4" t="s">
        <f>=HYPERLINK("https://leilaoonline.net/lote/detalhe/131120", "CARRINHO DE SUPERMERCADO")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=HYPERLINK("https://leilaoonline.net/lote/detalhe/131121", "063")</f>
      </c>
      <c r="B41" s="4" t="s">
        <f>=HYPERLINK("https://leilaoonline.net/lote/detalhe/131121", "CARRINHO DE SUPERMERCADO")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=HYPERLINK("https://leilaoonline.net/lote/detalhe/131122", "064")</f>
      </c>
      <c r="B42" s="4" t="s">
        <f>=HYPERLINK("https://leilaoonline.net/lote/detalhe/131122", "CARRETEL PARA MANGUEIRA DE SOLDA C/ MANGUEIRA REELCRAFT")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=HYPERLINK("https://leilaoonline.net/lote/detalhe/131123", "065")</f>
      </c>
      <c r="B43" s="4" t="s">
        <f>=HYPERLINK("https://leilaoonline.net/lote/detalhe/131123", "GUIA PARA DESOBSTRUÇÃO DE DUTOS")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=HYPERLINK("https://leilaoonline.net/lote/detalhe/131124", "066")</f>
      </c>
      <c r="B44" s="4" t="s">
        <f>=HYPERLINK("https://leilaoonline.net/lote/detalhe/131124", "CAIXA DE PLÁSTICO COM RODINHAS")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=HYPERLINK("https://leilaoonline.net/lote/detalhe/131125", "067")</f>
      </c>
      <c r="B45" s="4" t="s">
        <f>=HYPERLINK("https://leilaoonline.net/lote/detalhe/131125", "CAIXA DE PLÁSTICO")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=HYPERLINK("https://leilaoonline.net/lote/detalhe/131115", "068")</f>
      </c>
      <c r="B46" s="4" t="s">
        <f>=HYPERLINK("https://leilaoonline.net/lote/detalhe/131115", "LOTE COM 2 BOMBAS DOSADORAS 1/3 HP")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=HYPERLINK("https://leilaoonline.net/lote/detalhe/131116", "069")</f>
      </c>
      <c r="B47" s="4" t="s">
        <f>=HYPERLINK("https://leilaoonline.net/lote/detalhe/131116", "BOMBA DUPLA DOSADORA 3/4 HP")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=HYPERLINK("https://leilaoonline.net/lote/detalhe/131117", "071")</f>
      </c>
      <c r="B48" s="4" t="s">
        <f>=HYPERLINK("https://leilaoonline.net/lote/detalhe/131117", "BOMBAS DE TRANSFERÊNCIAS DE PRODUTOS QUÍMICOS COM SELAGEM MECÂNICA")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500,00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=HYPERLINK("https://leilaoonline.net/lote/detalhe/131118", "073")</f>
      </c>
      <c r="B49" s="4" t="s">
        <f>=HYPERLINK("https://leilaoonline.net/lote/detalhe/131118", "LOTE COM 2 BOMBAS 3 HP")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1.300,00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=HYPERLINK("https://leilaoonline.net/lote/detalhe/131126", "076")</f>
      </c>
      <c r="B50" s="4" t="s">
        <f>=HYPERLINK("https://leilaoonline.net/lote/detalhe/131126", "SOPRADOR COMPRESSOR ROTATIVO OMEL")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12.000,00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=HYPERLINK("https://leilaoonline.net/lote/detalhe/131127", "079")</f>
      </c>
      <c r="B51" s="4" t="s">
        <f>=HYPERLINK("https://leilaoonline.net/lote/detalhe/131127", "BOMBA VÁCUO 4 HP COMPRESSOR RADIAL")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=HYPERLINK("https://leilaoonline.net/lote/detalhe/131128", "081")</f>
      </c>
      <c r="B52" s="4" t="s">
        <f>=HYPERLINK("https://leilaoonline.net/lote/detalhe/131128", "SOPRADOR COMPRESSOR ROBUSCHI")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=HYPERLINK("https://leilaoonline.net/lote/detalhe/131129", "082")</f>
      </c>
      <c r="B53" s="4" t="s">
        <f>=HYPERLINK("https://leilaoonline.net/lote/detalhe/131129", "VENTOINHA DIÂMETRO: 60CM")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=HYPERLINK("https://leilaoonline.net/lote/detalhe/131138", "083")</f>
      </c>
      <c r="B54" s="4" t="s">
        <f>=HYPERLINK("https://leilaoonline.net/lote/detalhe/131138", "VENTOINHA DIÂMETRO: 60CM")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=HYPERLINK("https://leilaoonline.net/lote/detalhe/131140", "084")</f>
      </c>
      <c r="B55" s="4" t="s">
        <f>=HYPERLINK("https://leilaoonline.net/lote/detalhe/131140", "VENTOINHA DIÂMETRO: 45CM")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=HYPERLINK("https://leilaoonline.net/lote/detalhe/131139", "085")</f>
      </c>
      <c r="B56" s="4" t="s">
        <f>=HYPERLINK("https://leilaoonline.net/lote/detalhe/131139", "VENTOINHA DIÂMETRO: 60CM")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=HYPERLINK("https://leilaoonline.net/lote/detalhe/131130", "089")</f>
      </c>
      <c r="B57" s="4" t="s">
        <f>=HYPERLINK("https://leilaoonline.net/lote/detalhe/131130", "BOMBA CENTRÍFUGA")</f>
      </c>
      <c r="C57" s="4" t="inlineStr">
        <is>
          <t>Não vendido</t>
        </is>
      </c>
      <c r="D57" s="4" t="inlineStr">
        <is>
          <t>2</t>
        </is>
      </c>
      <c r="E57" s="5" t="inlineStr">
        <is>
          <t>1.150,00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=HYPERLINK("https://leilaoonline.net/lote/detalhe/131131", "095")</f>
      </c>
      <c r="B58" s="4" t="s">
        <f>=HYPERLINK("https://leilaoonline.net/lote/detalhe/131131", "DESENTUPIDOR DE ESGOTO RIDGID K-500")</f>
      </c>
      <c r="C58" s="4" t="inlineStr">
        <is>
          <t>Não vendido</t>
        </is>
      </c>
      <c r="D58" s="4" t="inlineStr">
        <is>
          <t>1</t>
        </is>
      </c>
      <c r="E58" s="5" t="inlineStr">
        <is>
          <t>4.000,00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=HYPERLINK("https://leilaoonline.net/lote/detalhe/131132", "097")</f>
      </c>
      <c r="B59" s="4" t="s">
        <f>=HYPERLINK("https://leilaoonline.net/lote/detalhe/131132", "DESENTUPIDOR DE ESGOTO RIDGID K-1000")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6.000,00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=HYPERLINK("https://leilaoonline.net/lote/detalhe/131133", "098")</f>
      </c>
      <c r="B60" s="4" t="s">
        <f>=HYPERLINK("https://leilaoonline.net/lote/detalhe/131133", "DESENTUPIDOR DE ESGOTO RIDGID K-1000")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=HYPERLINK("https://leilaoonline.net/lote/detalhe/131134", "099")</f>
      </c>
      <c r="B61" s="4" t="s">
        <f>=HYPERLINK("https://leilaoonline.net/lote/detalhe/131134", "DESENTUPIDOR DE ESGOTO RIDGID 500")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=HYPERLINK("https://leilaoonline.net/lote/detalhe/131135", "102")</f>
      </c>
      <c r="B62" s="4" t="s">
        <f>=HYPERLINK("https://leilaoonline.net/lote/detalhe/131135", "ELEVADOR MONTA CARGA PLATAFORMA 1X1M")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=HYPERLINK("https://leilaoonline.net/lote/detalhe/131137", "104")</f>
      </c>
      <c r="B63" s="4" t="s">
        <f>=HYPERLINK("https://leilaoonline.net/lote/detalhe/131137", "PRENSA EXCÊNTRICA 25 TON.")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=HYPERLINK("https://leilaoonline.net/lote/detalhe/131136", "105")</f>
      </c>
      <c r="B64" s="4" t="s">
        <f>=HYPERLINK("https://leilaoonline.net/lote/detalhe/131136", "AFIADORA DE BROCAS WAIDA MODELO DW-31S")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=HYPERLINK("https://leilaoonline.net/lote/detalhe/131141", "107")</f>
      </c>
      <c r="B65" s="4" t="s">
        <f>=HYPERLINK("https://leilaoonline.net/lote/detalhe/131141", "PRENSA EXCÊNTRICA  0,5 TON")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=HYPERLINK("https://leilaoonline.net/lote/detalhe/131142", "109")</f>
      </c>
      <c r="B66" s="4" t="s">
        <f>=HYPERLINK("https://leilaoonline.net/lote/detalhe/131142", "JATO DE GRANALHA")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=HYPERLINK("https://leilaoonline.net/lote/detalhe/131143", "110")</f>
      </c>
      <c r="B67" s="4" t="s">
        <f>=HYPERLINK("https://leilaoonline.net/lote/detalhe/131143", "SERRA POLICORTE MONOFÁSICA")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=HYPERLINK("https://leilaoonline.net/lote/detalhe/131144", "113")</f>
      </c>
      <c r="B68" s="4" t="s">
        <f>=HYPERLINK("https://leilaoonline.net/lote/detalhe/131144", "FURADEIRA DE BANCADA TRIFÁSICA MOTOMIL")</f>
      </c>
      <c r="C68" s="4" t="inlineStr">
        <is>
          <t>Não vendido</t>
        </is>
      </c>
      <c r="D68" s="4" t="inlineStr">
        <is>
          <t>8</t>
        </is>
      </c>
      <c r="E68" s="5" t="inlineStr">
        <is>
          <t>550,00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=HYPERLINK("https://leilaoonline.net/lote/detalhe/131145", "115")</f>
      </c>
      <c r="B69" s="4" t="s">
        <f>=HYPERLINK("https://leilaoonline.net/lote/detalhe/131145", "TRANSPALETEIRA MANUAL")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=HYPERLINK("https://leilaoonline.net/lote/detalhe/131146", "117")</f>
      </c>
      <c r="B70" s="4" t="s">
        <f>=HYPERLINK("https://leilaoonline.net/lote/detalhe/131146", "MASTRO PARA BANDEIRA 10M")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=HYPERLINK("https://leilaoonline.net/lote/detalhe/131147", "122")</f>
      </c>
      <c r="B71" s="4" t="s">
        <f>=HYPERLINK("https://leilaoonline.net/lote/detalhe/131147", "SISTEMA DE CÂMERA SEESNAKE")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=HYPERLINK("https://leilaoonline.net/lote/detalhe/131148", "123")</f>
      </c>
      <c r="B72" s="4" t="s">
        <f>=HYPERLINK("https://leilaoonline.net/lote/detalhe/131148", "SISTEMA DE CÂMERA SEESNAKE")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=HYPERLINK("https://leilaoonline.net/lote/detalhe/131149", "125")</f>
      </c>
      <c r="B73" s="4" t="s">
        <f>=HYPERLINK("https://leilaoonline.net/lote/detalhe/131149", "BRAÇO GIRATÓRIO 500KG")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=HYPERLINK("https://leilaoonline.net/lote/detalhe/131150", "130")</f>
      </c>
      <c r="B74" s="4" t="s">
        <f>=HYPERLINK("https://leilaoonline.net/lote/detalhe/131150", "QUEIMADOR DE COMBUSTÍVEL GLP PARA CALDEIRA TENGE")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8.000,00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=HYPERLINK("https://leilaoonline.net/lote/detalhe/131151", "131")</f>
      </c>
      <c r="B75" s="4" t="s">
        <f>=HYPERLINK("https://leilaoonline.net/lote/detalhe/131151", "TRITURADOR DE PAPEL PARA ESCRITÓRIO")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=HYPERLINK("https://leilaoonline.net/lote/detalhe/131152", "132")</f>
      </c>
      <c r="B76" s="4" t="s">
        <f>=HYPERLINK("https://leilaoonline.net/lote/detalhe/131152", "BRAÇO GIRATÓRIO 360 GRAUS")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=HYPERLINK("https://leilaoonline.net/lote/detalhe/131153", "137")</f>
      </c>
      <c r="B77" s="4" t="s">
        <f>=HYPERLINK("https://leilaoonline.net/lote/detalhe/131153", "1 UNIDADE DE PISTÃO HIDRÁULICO (160CM X 20CM DIÂMETRO DO ÊMBOLO)")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=HYPERLINK("https://leilaoonline.net/lote/detalhe/131154", "139")</f>
      </c>
      <c r="B78" s="4" t="s">
        <f>=HYPERLINK("https://leilaoonline.net/lote/detalhe/131154", "MÁQUINA PARA EMBALAR")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1.000,00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=HYPERLINK("https://leilaoonline.net/lote/detalhe/131155", "147")</f>
      </c>
      <c r="B79" s="4" t="s">
        <f>=HYPERLINK("https://leilaoonline.net/lote/detalhe/131155", "SERVO MOTOR 15 HP")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=HYPERLINK("https://leilaoonline.net/lote/detalhe/131156", "148")</f>
      </c>
      <c r="B80" s="4" t="s">
        <f>=HYPERLINK("https://leilaoonline.net/lote/detalhe/131156", "SERVO MOTOR 15 HP")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=HYPERLINK("https://leilaoonline.net/lote/detalhe/131157", "154")</f>
      </c>
      <c r="B81" s="4" t="s">
        <f>=HYPERLINK("https://leilaoonline.net/lote/detalhe/131157", "COFRE MECÂNICO COM CHAVE TETRA 60X48X45CM (SEM USO)")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=HYPERLINK("https://leilaoonline.net/lote/detalhe/131158", "155")</f>
      </c>
      <c r="B82" s="4" t="s">
        <f>=HYPERLINK("https://leilaoonline.net/lote/detalhe/131158", "2 COFRES MECÂNICOS COM CHAVE TETRA 60X48X45CM (SEM USO)")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400,00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=HYPERLINK("https://leilaoonline.net/lote/detalhe/131159", "156")</f>
      </c>
      <c r="B83" s="4" t="s">
        <f>=HYPERLINK("https://leilaoonline.net/lote/detalhe/131159", "2 COFRES MECÂNICOS COM CHAVE TETRA 60X48X45CM (SEM USO)")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=HYPERLINK("https://leilaoonline.net/lote/detalhe/131160", "157")</f>
      </c>
      <c r="B84" s="4" t="s">
        <f>=HYPERLINK("https://leilaoonline.net/lote/detalhe/131160", "2 COFRES MECÂNICOS COM CHAVE TETRA 60X48X45CM (SEM USO)")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=HYPERLINK("https://leilaoonline.net/lote/detalhe/131161", "158")</f>
      </c>
      <c r="B85" s="4" t="s">
        <f>=HYPERLINK("https://leilaoonline.net/lote/detalhe/131161", "2 COFRES MECÂNICOS COM CHAVE TETRA 60X48X45CM (SEM USO)")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450,00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=HYPERLINK("https://leilaoonline.net/lote/detalhe/131162", "159")</f>
      </c>
      <c r="B86" s="4" t="s">
        <f>=HYPERLINK("https://leilaoonline.net/lote/detalhe/131162", "2 COFRES MECÂNICOS COM CHAVE TETRA 60X48X45CM (SEM USO)")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=HYPERLINK("https://leilaoonline.net/lote/detalhe/131163", "160")</f>
      </c>
      <c r="B87" s="4" t="s">
        <f>=HYPERLINK("https://leilaoonline.net/lote/detalhe/131163", "CALDEIRA AALBORG 5000 KG/H")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85.000,00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=HYPERLINK("https://leilaoonline.net/lote/detalhe/131164", "161")</f>
      </c>
      <c r="B88" s="4" t="s">
        <f>=HYPERLINK("https://leilaoonline.net/lote/detalhe/131164", "SERRA DE FITA ROMAFRA")</f>
      </c>
      <c r="C88" s="4" t="inlineStr">
        <is>
          <t>Não vendido</t>
        </is>
      </c>
      <c r="D88" s="4" t="inlineStr">
        <is>
          <t>55</t>
        </is>
      </c>
      <c r="E88" s="5" t="inlineStr">
        <is>
          <t>14.500,00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=HYPERLINK("https://leilaoonline.net/lote/detalhe/131165", "162")</f>
      </c>
      <c r="B89" s="4" t="s">
        <f>=HYPERLINK("https://leilaoonline.net/lote/detalhe/131165", "EMPILHADEIRA ELÉTRICA PANTOGRÁFICA YALE NDR35; ANO 2010; 1.600 KG ")</f>
      </c>
      <c r="C89" s="4" t="inlineStr">
        <is>
          <t>Não vendido</t>
        </is>
      </c>
      <c r="D89" s="4" t="inlineStr">
        <is>
          <t>11</t>
        </is>
      </c>
      <c r="E89" s="5" t="inlineStr">
        <is>
          <t>2.000,00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=HYPERLINK("https://leilaoonline.net/lote/detalhe/131166", "167")</f>
      </c>
      <c r="B90" s="4" t="s">
        <f>=HYPERLINK("https://leilaoonline.net/lote/detalhe/131166", "BANCADA PARA TESTE DE BATERIA")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=HYPERLINK("https://leilaoonline.net/lote/detalhe/131167", "176")</f>
      </c>
      <c r="B91" s="4" t="s">
        <f>=HYPERLINK("https://leilaoonline.net/lote/detalhe/131167", "CAIXA D'ÁGUA TIPO TAÇA TULIPA 2500 LITROS (ENCONTRA-SE DESATIVADA E SEPARADA EM 2 PARTES)")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=HYPERLINK("https://leilaoonline.net/lote/detalhe/131168", "177")</f>
      </c>
      <c r="B92" s="4" t="s">
        <f>=HYPERLINK("https://leilaoonline.net/lote/detalhe/131168", "BOMBA HELICOIDAL IMBIL 25HP")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=HYPERLINK("https://leilaoonline.net/lote/detalhe/131169", "179")</f>
      </c>
      <c r="B93" s="4" t="s">
        <f>=HYPERLINK("https://leilaoonline.net/lote/detalhe/131169", "BOMBA KSB 12 PARA 14")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6.500,00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=HYPERLINK("https://leilaoonline.net/lote/detalhe/131170", "183")</f>
      </c>
      <c r="B94" s="4" t="s">
        <f>=HYPERLINK("https://leilaoonline.net/lote/detalhe/131170", "ARQUIVO")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=HYPERLINK("https://leilaoonline.net/lote/detalhe/131171", "186")</f>
      </c>
      <c r="B95" s="4" t="s">
        <f>=HYPERLINK("https://leilaoonline.net/lote/detalhe/131171", "TORNO DE CORREIA COM MOTOR MONOFÁSICO")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=HYPERLINK("https://leilaoonline.net/lote/detalhe/131172", "187")</f>
      </c>
      <c r="B96" s="4" t="s">
        <f>=HYPERLINK("https://leilaoonline.net/lote/detalhe/131172", "MÁQUINA DE SOLDA")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150,00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=HYPERLINK("https://leilaoonline.net/lote/detalhe/131173", "191")</f>
      </c>
      <c r="B97" s="4" t="s">
        <f>=HYPERLINK("https://leilaoonline.net/lote/detalhe/131173", "SERRA CIRCULAR")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600,00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=HYPERLINK("https://leilaoonline.net/lote/detalhe/131174", "195")</f>
      </c>
      <c r="B98" s="4" t="s">
        <f>=HYPERLINK("https://leilaoonline.net/lote/detalhe/131174", "PRENSA BALANCIM 6 TON.")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=HYPERLINK("https://leilaoonline.net/lote/detalhe/131175", "196")</f>
      </c>
      <c r="B99" s="4" t="s">
        <f>=HYPERLINK("https://leilaoonline.net/lote/detalhe/131175", "MOTOR DE CORRENTE CONTÍNUA SIEMENS 350 HP")</f>
      </c>
      <c r="C99" s="4" t="inlineStr">
        <is>
          <t>Não vendido</t>
        </is>
      </c>
      <c r="D99" s="4" t="inlineStr">
        <is>
          <t>2</t>
        </is>
      </c>
      <c r="E99" s="5" t="inlineStr">
        <is>
          <t>1.150,00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=HYPERLINK("https://leilaoonline.net/lote/detalhe/131176", "197")</f>
      </c>
      <c r="B100" s="4" t="s">
        <f>=HYPERLINK("https://leilaoonline.net/lote/detalhe/131176", "MOTOR DE CORRENTE CONTÍNUA SIEMENS 350 HP")</f>
      </c>
      <c r="C100" s="4" t="inlineStr">
        <is>
          <t>Não vendido</t>
        </is>
      </c>
      <c r="D100" s="4" t="inlineStr">
        <is>
          <t>2</t>
        </is>
      </c>
      <c r="E100" s="5" t="inlineStr">
        <is>
          <t>1.150,00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=HYPERLINK("https://leilaoonline.net/lote/detalhe/131177", "198")</f>
      </c>
      <c r="B101" s="4" t="s">
        <f>=HYPERLINK("https://leilaoonline.net/lote/detalhe/131177", "FUNIL")</f>
      </c>
      <c r="C101" s="4" t="inlineStr">
        <is>
          <t>Não vendido</t>
        </is>
      </c>
      <c r="D101" s="4" t="inlineStr">
        <is>
          <t>2</t>
        </is>
      </c>
      <c r="E101" s="5" t="inlineStr">
        <is>
          <t>150,00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=HYPERLINK("https://leilaoonline.net/lote/detalhe/131178", "199")</f>
      </c>
      <c r="B102" s="4" t="s">
        <f>=HYPERLINK("https://leilaoonline.net/lote/detalhe/131178", "ENVASADORA DIALMATICA EM AÇO INÓX")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=HYPERLINK("https://leilaoonline.net/lote/detalhe/131179", "200")</f>
      </c>
      <c r="B103" s="4" t="s">
        <f>=HYPERLINK("https://leilaoonline.net/lote/detalhe/131179", "UNIDADE HIDRÁULICA")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500,00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=HYPERLINK("https://leilaoonline.net/lote/detalhe/131180", "201")</f>
      </c>
      <c r="B104" s="4" t="s">
        <f>=HYPERLINK("https://leilaoonline.net/lote/detalhe/131180", "EQUIPAMENTO COM PISTÃO PNEUMÁTICO")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=HYPERLINK("https://leilaoonline.net/lote/detalhe/131181", "202")</f>
      </c>
      <c r="B105" s="4" t="s">
        <f>=HYPERLINK("https://leilaoonline.net/lote/detalhe/131181", "ELETROIMÃ METALMAG")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=HYPERLINK("https://leilaoonline.net/lote/detalhe/131182", "203")</f>
      </c>
      <c r="B106" s="4" t="s">
        <f>=HYPERLINK("https://leilaoonline.net/lote/detalhe/131182", "MOTORREDUTOR 20 HP")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=HYPERLINK("https://leilaoonline.net/lote/detalhe/131183", "204")</f>
      </c>
      <c r="B107" s="4" t="s">
        <f>=HYPERLINK("https://leilaoonline.net/lote/detalhe/131183", "TANQUE DE FIBRA PARA ARMAZENAMENTO DE RESÍDUOS")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=HYPERLINK("https://leilaoonline.net/lote/detalhe/131184", "205")</f>
      </c>
      <c r="B108" s="4" t="s">
        <f>=HYPERLINK("https://leilaoonline.net/lote/detalhe/131184", "PENEIRADOR")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=HYPERLINK("https://leilaoonline.net/lote/detalhe/131185", "207")</f>
      </c>
      <c r="B109" s="4" t="s">
        <f>=HYPERLINK("https://leilaoonline.net/lote/detalhe/131185", "UNIDADE HIDRÁULICA MÓVEL (ACOMPANHA CARRINHO PALETEIRO)")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1.300,00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=HYPERLINK("https://leilaoonline.net/lote/detalhe/131186", "208")</f>
      </c>
      <c r="B110" s="4" t="s">
        <f>=HYPERLINK("https://leilaoonline.net/lote/detalhe/131186", "UNIDADE HIDRÁULICA 7,5 HP")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1.000,00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=HYPERLINK("https://leilaoonline.net/lote/detalhe/131187", "209")</f>
      </c>
      <c r="B111" s="4" t="s">
        <f>=HYPERLINK("https://leilaoonline.net/lote/detalhe/131187", "ESTUFA")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=HYPERLINK("https://leilaoonline.net/lote/detalhe/131188", "210")</f>
      </c>
      <c r="B112" s="4" t="s">
        <f>=HYPERLINK("https://leilaoonline.net/lote/detalhe/131188", "TERMOSOLDA 3900W")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=HYPERLINK("https://leilaoonline.net/lote/detalhe/131189", "211")</f>
      </c>
      <c r="B113" s="4" t="s">
        <f>=HYPERLINK("https://leilaoonline.net/lote/detalhe/131189", "DOBRADEIRA MANUAL")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=HYPERLINK("https://leilaoonline.net/lote/detalhe/131190", "212")</f>
      </c>
      <c r="B114" s="4" t="s">
        <f>=HYPERLINK("https://leilaoonline.net/lote/detalhe/131190", "DOBRADEIRA MANUAL IMAG 1000MM X 2MM")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2026-10-17T00:46:56.00Z</dcterms:created>
  <dc:creator>Tellks Tecnologia</dc:creator>
  <cp:revision>0</cp:revision>
</cp:coreProperties>
</file>