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=HYPERLINK("https://leilaoonline.net/lote/detalhe/131203", "001")</f>
      </c>
      <c r="B11" s="4" t="s">
        <f>=HYPERLINK("https://leilaoonline.net/lote/detalhe/131203", " Motor Caterpillar 3306")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=HYPERLINK("https://leilaoonline.net/lote/detalhe/131202", "002")</f>
      </c>
      <c r="B12" s="4" t="s">
        <f>=HYPERLINK("https://leilaoonline.net/lote/detalhe/131202", " Motor Cummins  Série B")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=HYPERLINK("https://leilaoonline.net/lote/detalhe/131204", "003")</f>
      </c>
      <c r="B13" s="4" t="s">
        <f>=HYPERLINK("https://leilaoonline.net/lote/detalhe/131204", " Motor Scania 111")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=HYPERLINK("https://leilaoonline.net/lote/detalhe/131207", "004")</f>
      </c>
      <c r="B14" s="4" t="s">
        <f>=HYPERLINK("https://leilaoonline.net/lote/detalhe/131207", " Motor Isuzu para Escavadeiras de 20 toneladas ou similar")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=HYPERLINK("https://leilaoonline.net/lote/detalhe/131206", "005")</f>
      </c>
      <c r="B15" s="4" t="s">
        <f>=HYPERLINK("https://leilaoonline.net/lote/detalhe/131206", " Motor Caterpillar 3116")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=HYPERLINK("https://leilaoonline.net/lote/detalhe/131205", "006")</f>
      </c>
      <c r="B16" s="4" t="s">
        <f>=HYPERLINK("https://leilaoonline.net/lote/detalhe/131205", " Motor JCB 4 Cilindros")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=HYPERLINK("https://leilaoonline.net/lote/detalhe/131208", "007")</f>
      </c>
      <c r="B17" s="4" t="s">
        <f>=HYPERLINK("https://leilaoonline.net/lote/detalhe/131208", " Motor Cummins QSL9 Eletronico com Modulos")</f>
      </c>
      <c r="C17" s="4" t="inlineStr">
        <is>
          <t>Vendido</t>
        </is>
      </c>
      <c r="D17" s="4" t="inlineStr">
        <is>
          <t>4</t>
        </is>
      </c>
      <c r="E17" s="5" t="inlineStr">
        <is>
          <t>26.500,00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=HYPERLINK("https://leilaoonline.net/lote/detalhe/131209", "008")</f>
      </c>
      <c r="B18" s="4" t="s">
        <f>=HYPERLINK("https://leilaoonline.net/lote/detalhe/131209", " Motor Perkins 4 Cilindros")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=HYPERLINK("https://leilaoonline.net/lote/detalhe/131212", "009")</f>
      </c>
      <c r="B19" s="4" t="s">
        <f>=HYPERLINK("https://leilaoonline.net/lote/detalhe/131212", " Motor Mercedes Benz OM447 LA")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=HYPERLINK("https://leilaoonline.net/lote/detalhe/131211", "010")</f>
      </c>
      <c r="B20" s="4" t="s">
        <f>=HYPERLINK("https://leilaoonline.net/lote/detalhe/131211", " Motor Cummins Small Cam")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=HYPERLINK("https://leilaoonline.net/lote/detalhe/131210", "011")</f>
      </c>
      <c r="B21" s="4" t="s">
        <f>=HYPERLINK("https://leilaoonline.net/lote/detalhe/131210", " Motor Scania 111 com Cambio acoplado")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=HYPERLINK("https://leilaoonline.net/lote/detalhe/131213", "012")</f>
      </c>
      <c r="B22" s="4" t="s">
        <f>=HYPERLINK("https://leilaoonline.net/lote/detalhe/131213", " Motor Caterpillar 3306")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=HYPERLINK("https://leilaoonline.net/lote/detalhe/131214", "013")</f>
      </c>
      <c r="B23" s="4" t="s">
        <f>=HYPERLINK("https://leilaoonline.net/lote/detalhe/131214", " Motor Scania 111 parcial")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=HYPERLINK("https://leilaoonline.net/lote/detalhe/131215", "014")</f>
      </c>
      <c r="B24" s="4" t="s">
        <f>=HYPERLINK("https://leilaoonline.net/lote/detalhe/131215", " Motor Scania 111")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=HYPERLINK("https://leilaoonline.net/lote/detalhe/131217", "015")</f>
      </c>
      <c r="B25" s="4" t="s">
        <f>=HYPERLINK("https://leilaoonline.net/lote/detalhe/131217", " Motor Weichay Parcial")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=HYPERLINK("https://leilaoonline.net/lote/detalhe/131216", "016")</f>
      </c>
      <c r="B26" s="4" t="s">
        <f>=HYPERLINK("https://leilaoonline.net/lote/detalhe/131216", " Motor VOLVO D16E EAE3")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=HYPERLINK("https://leilaoonline.net/lote/detalhe/131219", "017")</f>
      </c>
      <c r="B27" s="4" t="s">
        <f>=HYPERLINK("https://leilaoonline.net/lote/detalhe/131219", " MOTOR KOMATSU SAA6D140E-5 TIER III PC600 430HP")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=HYPERLINK("https://leilaoonline.net/lote/detalhe/131218", "018")</f>
      </c>
      <c r="B28" s="4" t="s">
        <f>=HYPERLINK("https://leilaoonline.net/lote/detalhe/131218", " Scania 111 Parcial")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=HYPERLINK("https://leilaoonline.net/lote/detalhe/131221", "019")</f>
      </c>
      <c r="B29" s="4" t="s">
        <f>=HYPERLINK("https://leilaoonline.net/lote/detalhe/131221", " Scania 111 Parcial")</f>
      </c>
      <c r="C29" s="4" t="inlineStr">
        <is>
          <t>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=HYPERLINK("https://leilaoonline.net/lote/detalhe/131220", "020")</f>
      </c>
      <c r="B30" s="4" t="s">
        <f>=HYPERLINK("https://leilaoonline.net/lote/detalhe/131220", " Cummins Serie B Parcial")</f>
      </c>
      <c r="C30" s="4" t="inlineStr">
        <is>
          <t>Vendido</t>
        </is>
      </c>
      <c r="D30" s="4" t="inlineStr">
        <is>
          <t>7</t>
        </is>
      </c>
      <c r="E30" s="5" t="inlineStr">
        <is>
          <t>3.200,00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=HYPERLINK("https://leilaoonline.net/lote/detalhe/131223", "021")</f>
      </c>
      <c r="B31" s="4" t="s">
        <f>=HYPERLINK("https://leilaoonline.net/lote/detalhe/131223", " Motor Cummins QSL Parcial")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=HYPERLINK("https://leilaoonline.net/lote/detalhe/131222", "022")</f>
      </c>
      <c r="B32" s="4" t="s">
        <f>=HYPERLINK("https://leilaoonline.net/lote/detalhe/131222", " Motor Parcial Caterpillar 3406")</f>
      </c>
      <c r="C32" s="4" t="inlineStr">
        <is>
          <t>Vendido</t>
        </is>
      </c>
      <c r="D32" s="4" t="inlineStr">
        <is>
          <t>1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=HYPERLINK("https://leilaoonline.net/lote/detalhe/131225", "023")</f>
      </c>
      <c r="B33" s="4" t="s">
        <f>=HYPERLINK("https://leilaoonline.net/lote/detalhe/131225", " Motor Volvo D7 Parcial")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=HYPERLINK("https://leilaoonline.net/lote/detalhe/131224", "024")</f>
      </c>
      <c r="B34" s="4" t="s">
        <f>=HYPERLINK("https://leilaoonline.net/lote/detalhe/131224", " Motor Diesel para Empilhadeiras Yale/Hyster 155VX")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=HYPERLINK("https://leilaoonline.net/lote/detalhe/131227", "025")</f>
      </c>
      <c r="B35" s="4" t="s">
        <f>=HYPERLINK("https://leilaoonline.net/lote/detalhe/131227", " Motor Vortex para Empilhadeiras")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=HYPERLINK("https://leilaoonline.net/lote/detalhe/131226", "026")</f>
      </c>
      <c r="B36" s="4" t="s">
        <f>=HYPERLINK("https://leilaoonline.net/lote/detalhe/131226", " Motor Diesel para empilhadeira Linde com bomba Hidraulica")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=HYPERLINK("https://leilaoonline.net/lote/detalhe/131228", "028")</f>
      </c>
      <c r="B37" s="4" t="s">
        <f>=HYPERLINK("https://leilaoonline.net/lote/detalhe/131228", " Unidade Hidráulica com Motor 3 Cilindros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=HYPERLINK("https://leilaoonline.net/lote/detalhe/131232", "029")</f>
      </c>
      <c r="B38" s="4" t="s">
        <f>=HYPERLINK("https://leilaoonline.net/lote/detalhe/131232", " 03 Blocos para Motor Cummins QSL")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=HYPERLINK("https://leilaoonline.net/lote/detalhe/131229", "030")</f>
      </c>
      <c r="B39" s="4" t="s">
        <f>=HYPERLINK("https://leilaoonline.net/lote/detalhe/131229", " Motor Caterpillar para Pá Carregadeira 924G Parcial")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=HYPERLINK("https://leilaoonline.net/lote/detalhe/131233", "031")</f>
      </c>
      <c r="B40" s="4" t="s">
        <f>=HYPERLINK("https://leilaoonline.net/lote/detalhe/131233", " Bloco para motor Caterpillar 924G")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=HYPERLINK("https://leilaoonline.net/lote/detalhe/131230", "032")</f>
      </c>
      <c r="B41" s="4" t="s">
        <f>=HYPERLINK("https://leilaoonline.net/lote/detalhe/131230", " 06 Virabrequins diversos")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=HYPERLINK("https://leilaoonline.net/lote/detalhe/131236", "033")</f>
      </c>
      <c r="B42" s="4" t="s">
        <f>=HYPERLINK("https://leilaoonline.net/lote/detalhe/131236", " Bloco para Pá Carregadeira Dossan DL200")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=HYPERLINK("https://leilaoonline.net/lote/detalhe/131234", "034")</f>
      </c>
      <c r="B43" s="4" t="s">
        <f>=HYPERLINK("https://leilaoonline.net/lote/detalhe/131234", "01 Bloco do CUMMINS SERIE C")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=HYPERLINK("https://leilaoonline.net/lote/detalhe/131239", "035")</f>
      </c>
      <c r="B44" s="4" t="s">
        <f>=HYPERLINK("https://leilaoonline.net/lote/detalhe/131239", " Motor Isuzu Parcial")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=HYPERLINK("https://leilaoonline.net/lote/detalhe/131235", "036")</f>
      </c>
      <c r="B45" s="4" t="s">
        <f>=HYPERLINK("https://leilaoonline.net/lote/detalhe/131235", " Motor Caterpillar C6 Parcial para Pá Carregadeira 938H")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=HYPERLINK("https://leilaoonline.net/lote/detalhe/131237", "037")</f>
      </c>
      <c r="B46" s="4" t="s">
        <f>=HYPERLINK("https://leilaoonline.net/lote/detalhe/131237", " Motor Isuzu 4 cilindros")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=HYPERLINK("https://leilaoonline.net/lote/detalhe/131240", "038")</f>
      </c>
      <c r="B47" s="4" t="s">
        <f>=HYPERLINK("https://leilaoonline.net/lote/detalhe/131240", " Motor JCB 4 Cilindros Parcial")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=HYPERLINK("https://leilaoonline.net/lote/detalhe/131238", "039")</f>
      </c>
      <c r="B48" s="4" t="s">
        <f>=HYPERLINK("https://leilaoonline.net/lote/detalhe/131238", " Motor Perkins 4 Cilindros Parcial")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=HYPERLINK("https://leilaoonline.net/lote/detalhe/131243", "040")</f>
      </c>
      <c r="B49" s="4" t="s">
        <f>=HYPERLINK("https://leilaoonline.net/lote/detalhe/131243", " 03 Blocos de Motor Mercedes Benz OM 352")</f>
      </c>
      <c r="C49" s="4" t="inlineStr">
        <is>
          <t>Vendido</t>
        </is>
      </c>
      <c r="D49" s="4" t="inlineStr">
        <is>
          <t>1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=HYPERLINK("https://leilaoonline.net/lote/detalhe/131245", "041")</f>
      </c>
      <c r="B50" s="4" t="s">
        <f>=HYPERLINK("https://leilaoonline.net/lote/detalhe/131245", " Motor Linde 4 Cilindros Diesel PARCIAL")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=HYPERLINK("https://leilaoonline.net/lote/detalhe/131241", "042")</f>
      </c>
      <c r="B51" s="4" t="s">
        <f>=HYPERLINK("https://leilaoonline.net/lote/detalhe/131241", " 04 Cabeçotes para Motor Caterpillar 3066")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=HYPERLINK("https://leilaoonline.net/lote/detalhe/131242", "043")</f>
      </c>
      <c r="B52" s="4" t="s">
        <f>=HYPERLINK("https://leilaoonline.net/lote/detalhe/131242", " Diferencial Completo para Empilhadeiras Yale/Hyster 90VX")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=HYPERLINK("https://leilaoonline.net/lote/detalhe/131246", "044")</f>
      </c>
      <c r="B53" s="4" t="s">
        <f>=HYPERLINK("https://leilaoonline.net/lote/detalhe/131246", " Eixo Direcional para Empilhadeira para Empilhadeiras Yale/Hyster 90VX")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=HYPERLINK("https://leilaoonline.net/lote/detalhe/131244", "045")</f>
      </c>
      <c r="B54" s="4" t="s">
        <f>=HYPERLINK("https://leilaoonline.net/lote/detalhe/131244", " Eixo Direcional para Empilhadeira para Empilhadeiras Yale/Hyster 155VX")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=HYPERLINK("https://leilaoonline.net/lote/detalhe/131249", "046")</f>
      </c>
      <c r="B55" s="4" t="s">
        <f>=HYPERLINK("https://leilaoonline.net/lote/detalhe/131249", " Diferencial Completo para Empilhadeiras Yale/Hyster 50VX")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=HYPERLINK("https://leilaoonline.net/lote/detalhe/131250", "047")</f>
      </c>
      <c r="B56" s="4" t="s">
        <f>=HYPERLINK("https://leilaoonline.net/lote/detalhe/131250", " Diferencial Completo para Empilhadeiras Yale/Hyster 90VX")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=HYPERLINK("https://leilaoonline.net/lote/detalhe/131247", "048")</f>
      </c>
      <c r="B57" s="4" t="s">
        <f>=HYPERLINK("https://leilaoonline.net/lote/detalhe/131247", " Diferencial Completo para Empilhadeiras Yale/Hyster 190VX")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=HYPERLINK("https://leilaoonline.net/lote/detalhe/131248", "049")</f>
      </c>
      <c r="B58" s="4" t="s">
        <f>=HYPERLINK("https://leilaoonline.net/lote/detalhe/131248", " Diferencial Completo para Empilhadeiras Yale/Hyster 155VX")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=HYPERLINK("https://leilaoonline.net/lote/detalhe/131252", "050")</f>
      </c>
      <c r="B59" s="4" t="s">
        <f>=HYPERLINK("https://leilaoonline.net/lote/detalhe/131252", " Transmissão para Empilhadeiras Yale/Hyster 90VX")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=HYPERLINK("https://leilaoonline.net/lote/detalhe/131251", "051")</f>
      </c>
      <c r="B60" s="4" t="s">
        <f>=HYPERLINK("https://leilaoonline.net/lote/detalhe/131251", " Transmissão para Empilhadeiras Yale/Hyster 50VX")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=HYPERLINK("https://leilaoonline.net/lote/detalhe/131256", "052")</f>
      </c>
      <c r="B61" s="4" t="s">
        <f>=HYPERLINK("https://leilaoonline.net/lote/detalhe/131256", " Torre Triplex para Empilhadeiras 4 Toneladas Yale/Hyster 90VX")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=HYPERLINK("https://leilaoonline.net/lote/detalhe/131257", "053")</f>
      </c>
      <c r="B62" s="4" t="s">
        <f>=HYPERLINK("https://leilaoonline.net/lote/detalhe/131257", " Torre Triplex para Empilhadeiras 4 Toneladas Yale/Hyster 90VX")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=HYPERLINK("https://leilaoonline.net/lote/detalhe/131253", "054")</f>
      </c>
      <c r="B63" s="4" t="s">
        <f>=HYPERLINK("https://leilaoonline.net/lote/detalhe/131253", " 02 Radiadores Sem uso Pequenos")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=HYPERLINK("https://leilaoonline.net/lote/detalhe/131254", "055")</f>
      </c>
      <c r="B64" s="4" t="s">
        <f>=HYPERLINK("https://leilaoonline.net/lote/detalhe/131254", " 02 Radiadores Sem uso Grandes")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=HYPERLINK("https://leilaoonline.net/lote/detalhe/131255", "056")</f>
      </c>
      <c r="B65" s="4" t="s">
        <f>=HYPERLINK("https://leilaoonline.net/lote/detalhe/131255", " 04 Virabrequins diversos")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=HYPERLINK("https://leilaoonline.net/lote/detalhe/131259", "057")</f>
      </c>
      <c r="B66" s="4" t="s">
        <f>=HYPERLINK("https://leilaoonline.net/lote/detalhe/131259", " 04 Virabrequins e 04 Comandos de Válvulas")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=HYPERLINK("https://leilaoonline.net/lote/detalhe/131260", "058")</f>
      </c>
      <c r="B67" s="4" t="s">
        <f>=HYPERLINK("https://leilaoonline.net/lote/detalhe/131260", " Radiador para Escavadeiras Volvo EC360/ EC380")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=HYPERLINK("https://leilaoonline.net/lote/detalhe/131258", "059")</f>
      </c>
      <c r="B68" s="4" t="s">
        <f>=HYPERLINK("https://leilaoonline.net/lote/detalhe/131258", " Radiador para Escavadeiras Case CX 240")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=HYPERLINK("https://leilaoonline.net/lote/detalhe/131262", "060")</f>
      </c>
      <c r="B69" s="4" t="s">
        <f>=HYPERLINK("https://leilaoonline.net/lote/detalhe/131262", " Radiador para Rolos Ammann ASC100/ASC110")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=HYPERLINK("https://leilaoonline.net/lote/detalhe/131261", "061")</f>
      </c>
      <c r="B70" s="4" t="s">
        <f>=HYPERLINK("https://leilaoonline.net/lote/detalhe/131261", " Radiador para Escavadeira Caterpillar 315")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=HYPERLINK("https://leilaoonline.net/lote/detalhe/131263", "062")</f>
      </c>
      <c r="B71" s="4" t="s">
        <f>=HYPERLINK("https://leilaoonline.net/lote/detalhe/131263", " Radiador para Tratores de Esteira AD14")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=HYPERLINK("https://leilaoonline.net/lote/detalhe/131265", "063")</f>
      </c>
      <c r="B72" s="4" t="s">
        <f>=HYPERLINK("https://leilaoonline.net/lote/detalhe/131265", " Transmissão para Pa Carregadeira Caterepillar 962G")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=HYPERLINK("https://leilaoonline.net/lote/detalhe/131264", "064")</f>
      </c>
      <c r="B73" s="4" t="s">
        <f>=HYPERLINK("https://leilaoonline.net/lote/detalhe/131264", " Transmissão para Pa Carregadeira Caterepillar 938G")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=HYPERLINK("https://leilaoonline.net/lote/detalhe/131266", "065")</f>
      </c>
      <c r="B74" s="4" t="s">
        <f>=HYPERLINK("https://leilaoonline.net/lote/detalhe/131266", " Transmissão para Motoniveladora 120G Parcial")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=HYPERLINK("https://leilaoonline.net/lote/detalhe/131268", "066")</f>
      </c>
      <c r="B75" s="4" t="s">
        <f>=HYPERLINK("https://leilaoonline.net/lote/detalhe/131268", " Caixa de Câmbio Scania")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=HYPERLINK("https://leilaoonline.net/lote/detalhe/131269", "067")</f>
      </c>
      <c r="B76" s="4" t="s">
        <f>=HYPERLINK("https://leilaoonline.net/lote/detalhe/131269", " Transmissão Pa Carregadeira Caterpillar 955")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=HYPERLINK("https://leilaoonline.net/lote/detalhe/131267", "068")</f>
      </c>
      <c r="B77" s="4" t="s">
        <f>=HYPERLINK("https://leilaoonline.net/lote/detalhe/131267", " Transmissão Pa Carregadeira Komatsu WA320")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=HYPERLINK("https://leilaoonline.net/lote/detalhe/131271", "069")</f>
      </c>
      <c r="B78" s="4" t="s">
        <f>=HYPERLINK("https://leilaoonline.net/lote/detalhe/131271", " Transmissão Trator de Esteira Caterpillar D7")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=HYPERLINK("https://leilaoonline.net/lote/detalhe/131270", "070")</f>
      </c>
      <c r="B79" s="4" t="s">
        <f>=HYPERLINK("https://leilaoonline.net/lote/detalhe/131270", " Transmissão ZF Pa Carregadeira Hyundai HL760 Carcaça Quebrada")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=HYPERLINK("https://leilaoonline.net/lote/detalhe/131273", "071")</f>
      </c>
      <c r="B80" s="4" t="s">
        <f>=HYPERLINK("https://leilaoonline.net/lote/detalhe/131273", " Transmissão Trator de Esteira Caterpillar D6M")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=HYPERLINK("https://leilaoonline.net/lote/detalhe/131274", "072")</f>
      </c>
      <c r="B81" s="4" t="s">
        <f>=HYPERLINK("https://leilaoonline.net/lote/detalhe/131274", " Transmissão Funk para Rolo Compactador SP 8000")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=HYPERLINK("https://leilaoonline.net/lote/detalhe/131272", "073")</f>
      </c>
      <c r="B82" s="4" t="s">
        <f>=HYPERLINK("https://leilaoonline.net/lote/detalhe/131272", " Comando Final para trator de Esteira Caterpillar D6R")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9.000,00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=HYPERLINK("https://leilaoonline.net/lote/detalhe/131276", "074")</f>
      </c>
      <c r="B83" s="4" t="s">
        <f>=HYPERLINK("https://leilaoonline.net/lote/detalhe/131276", " Comando Final para trator de Esteira Caterpillar D8N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=HYPERLINK("https://leilaoonline.net/lote/detalhe/131275", "075")</f>
      </c>
      <c r="B84" s="4" t="s">
        <f>=HYPERLINK("https://leilaoonline.net/lote/detalhe/131275", " Conversor de Torque para trator de Esteira D8L")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=HYPERLINK("https://leilaoonline.net/lote/detalhe/131279", "076")</f>
      </c>
      <c r="B85" s="4" t="s">
        <f>=HYPERLINK("https://leilaoonline.net/lote/detalhe/131279", " Conversor de Torque para trator de Esteira D6")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=HYPERLINK("https://leilaoonline.net/lote/detalhe/131281", "077")</f>
      </c>
      <c r="B86" s="4" t="s">
        <f>=HYPERLINK("https://leilaoonline.net/lote/detalhe/131281", " Conversor de Torque para trator de Esteira D6")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=HYPERLINK("https://leilaoonline.net/lote/detalhe/131277", "078")</f>
      </c>
      <c r="B87" s="4" t="s">
        <f>=HYPERLINK("https://leilaoonline.net/lote/detalhe/131277", " Bomba Hidraulica Escavadeira Volvo EC700")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=HYPERLINK("https://leilaoonline.net/lote/detalhe/131278", "079")</f>
      </c>
      <c r="B88" s="4" t="s">
        <f>=HYPERLINK("https://leilaoonline.net/lote/detalhe/131278", " Motor de Giro Escavadeira Caterpillar 320")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=HYPERLINK("https://leilaoonline.net/lote/detalhe/131280", "080")</f>
      </c>
      <c r="B89" s="4" t="s">
        <f>=HYPERLINK("https://leilaoonline.net/lote/detalhe/131280", " Bomba Hidráulica Escavadeira Case CX 240")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=HYPERLINK("https://leilaoonline.net/lote/detalhe/131282", "081")</f>
      </c>
      <c r="B90" s="4" t="s">
        <f>=HYPERLINK("https://leilaoonline.net/lote/detalhe/131282", " Bomba Hidráulica Hyundai R210 desmontada")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=HYPERLINK("https://leilaoonline.net/lote/detalhe/131285", "082")</f>
      </c>
      <c r="B91" s="4" t="s">
        <f>=HYPERLINK("https://leilaoonline.net/lote/detalhe/131285", " 02 Pistões Levante Hyundai HL 740")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2.400,00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=HYPERLINK("https://leilaoonline.net/lote/detalhe/131283", "083")</f>
      </c>
      <c r="B92" s="4" t="s">
        <f>=HYPERLINK("https://leilaoonline.net/lote/detalhe/131283", " Comando Final e transmissão para trator de Esteira Komatsu D61")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=HYPERLINK("https://leilaoonline.net/lote/detalhe/131287", "084")</f>
      </c>
      <c r="B93" s="4" t="s">
        <f>=HYPERLINK("https://leilaoonline.net/lote/detalhe/131287", " Conjuntos de Cubos para Motoniveladora Caterpillar 12H")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=HYPERLINK("https://leilaoonline.net/lote/detalhe/131286", "085")</f>
      </c>
      <c r="B94" s="4" t="s">
        <f>=HYPERLINK("https://leilaoonline.net/lote/detalhe/131286", " Pecas para motoniveladora Caterpillar 12H")</f>
      </c>
      <c r="C94" s="4" t="inlineStr">
        <is>
          <t>Vendido</t>
        </is>
      </c>
      <c r="D94" s="4" t="inlineStr">
        <is>
          <t>2</t>
        </is>
      </c>
      <c r="E94" s="5" t="inlineStr">
        <is>
          <t>4.250,00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=HYPERLINK("https://leilaoonline.net/lote/detalhe/131284", "086")</f>
      </c>
      <c r="B95" s="4" t="s">
        <f>=HYPERLINK("https://leilaoonline.net/lote/detalhe/131284", " Diferenciais e Eixo direcional para Empilhadeira Hyundai HD70")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=HYPERLINK("https://leilaoonline.net/lote/detalhe/131288", "087")</f>
      </c>
      <c r="B96" s="4" t="s">
        <f>=HYPERLINK("https://leilaoonline.net/lote/detalhe/131288", " 03 Diferenciais para Pá Carregadeira Caterpillar 950G")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=HYPERLINK("https://leilaoonline.net/lote/detalhe/131289", "088")</f>
      </c>
      <c r="B97" s="4" t="s">
        <f>=HYPERLINK("https://leilaoonline.net/lote/detalhe/131289", " 03 Diferenciais para Pá Carregadeira Caterpillar 930")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=HYPERLINK("https://leilaoonline.net/lote/detalhe/131293", "089")</f>
      </c>
      <c r="B98" s="4" t="s">
        <f>=HYPERLINK("https://leilaoonline.net/lote/detalhe/131293", " Diferencial para Pá carregadeira Komatsu WA320")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=HYPERLINK("https://leilaoonline.net/lote/detalhe/131290", "090")</f>
      </c>
      <c r="B99" s="4" t="s">
        <f>=HYPERLINK("https://leilaoonline.net/lote/detalhe/131290", " 02 Diferenciais para Pá Carregadeira Caterpillar 966")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=HYPERLINK("https://leilaoonline.net/lote/detalhe/131291", "091")</f>
      </c>
      <c r="B100" s="4" t="s">
        <f>=HYPERLINK("https://leilaoonline.net/lote/detalhe/131291", " Diferencial para Pá carregadeira JCB")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=HYPERLINK("https://leilaoonline.net/lote/detalhe/131294", "092")</f>
      </c>
      <c r="B101" s="4" t="s">
        <f>=HYPERLINK("https://leilaoonline.net/lote/detalhe/131294", " Diferencial para Pá Carregadeira Caterpillar 938")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=HYPERLINK("https://leilaoonline.net/lote/detalhe/131295", "093")</f>
      </c>
      <c r="B102" s="4" t="s">
        <f>=HYPERLINK("https://leilaoonline.net/lote/detalhe/131295", " Coroa De Giro para Escavadeira Caterpillar 320")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=HYPERLINK("https://leilaoonline.net/lote/detalhe/131292", "094")</f>
      </c>
      <c r="B103" s="4" t="s">
        <f>=HYPERLINK("https://leilaoonline.net/lote/detalhe/131292", " Coroa De Giro para Escavadeira Fiat FX215")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=HYPERLINK("https://leilaoonline.net/lote/detalhe/131297", "095")</f>
      </c>
      <c r="B104" s="4" t="s">
        <f>=HYPERLINK("https://leilaoonline.net/lote/detalhe/131297", " Conversor de Torque para Trator de Esteira D8K ou 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=HYPERLINK("https://leilaoonline.net/lote/detalhe/131298", "096")</f>
      </c>
      <c r="B105" s="4" t="s">
        <f>=HYPERLINK("https://leilaoonline.net/lote/detalhe/131298", " Conversor de Torque para Pá Carregadeiras SEM")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=HYPERLINK("https://leilaoonline.net/lote/detalhe/131296", "097")</f>
      </c>
      <c r="B106" s="4" t="s">
        <f>=HYPERLINK("https://leilaoonline.net/lote/detalhe/131296", " Radiador para Trator de Esteira D8L")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=HYPERLINK("https://leilaoonline.net/lote/detalhe/131299", "098")</f>
      </c>
      <c r="B107" s="4" t="s">
        <f>=HYPERLINK("https://leilaoonline.net/lote/detalhe/131299", " Radiador para Pá carregadeira Caterpillar 950G")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=HYPERLINK("https://leilaoonline.net/lote/detalhe/131301", "099")</f>
      </c>
      <c r="B108" s="4" t="s">
        <f>=HYPERLINK("https://leilaoonline.net/lote/detalhe/131301", " Motor Mercedes Benz OM355/5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=HYPERLINK("https://leilaoonline.net/lote/detalhe/131300", "100")</f>
      </c>
      <c r="B109" s="4" t="s">
        <f>=HYPERLINK("https://leilaoonline.net/lote/detalhe/131300", " Cabeçote para Compressor de 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=HYPERLINK("https://leilaoonline.net/lote/detalhe/132341", "101")</f>
      </c>
      <c r="B110" s="4" t="s">
        <f>=HYPERLINK("https://leilaoonline.net/lote/detalhe/132341", "[ VÍDEO ] Pá Carregadeira Caterpillar 955L")</f>
      </c>
      <c r="C110" s="4" t="inlineStr">
        <is>
          <t>Vendido</t>
        </is>
      </c>
      <c r="D110" s="4" t="inlineStr">
        <is>
          <t>62</t>
        </is>
      </c>
      <c r="E110" s="5" t="inlineStr">
        <is>
          <t>55.500,00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=HYPERLINK("https://leilaoonline.net/lote/detalhe/132338", "102")</f>
      </c>
      <c r="B111" s="4" t="s">
        <f>=HYPERLINK("https://leilaoonline.net/lote/detalhe/132338", " Comando Final Komatsu D15")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=HYPERLINK("https://leilaoonline.net/lote/detalhe/132339", "103")</f>
      </c>
      <c r="B112" s="4" t="s">
        <f>=HYPERLINK("https://leilaoonline.net/lote/detalhe/132339", " Comando Final Komatsu D155")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=HYPERLINK("https://leilaoonline.net/lote/detalhe/132340", "104")</f>
      </c>
      <c r="B113" s="4" t="s">
        <f>=HYPERLINK("https://leilaoonline.net/lote/detalhe/132340", " Compressor de Ar Atlas Copco XA 125")</f>
      </c>
      <c r="C113" s="4" t="inlineStr">
        <is>
          <t>Vendido</t>
        </is>
      </c>
      <c r="D113" s="4" t="inlineStr">
        <is>
          <t>9</t>
        </is>
      </c>
      <c r="E113" s="5" t="inlineStr">
        <is>
          <t>14.000,00</t>
        </is>
      </c>
      <c r="F1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2026-06-14T14:24:53.00Z</dcterms:created>
  <dc:creator>Tellks Tecnologia</dc:creator>
  <cp:revision>0</cp:revision>
</cp:coreProperties>
</file>