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Spacefox • Blazer • Caminhões M. Benz, Ford, Volvo • Kombi • Palio W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=HYPERLINK("https://leilaoonline.net/lote/detalhe/129239", "021")</f>
      </c>
      <c r="B11" s="4" t="s">
        <f>=HYPERLINK("https://leilaoonline.net/lote/detalhe/129239", "ROLO COMPACTADOR MULLER; VAP 55 - CP81")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=HYPERLINK("https://leilaoonline.net/lote/detalhe/129252", "034")</f>
      </c>
      <c r="B12" s="4" t="s">
        <f>=HYPERLINK("https://leilaoonline.net/lote/detalhe/129252", "GM/S10 2.5 D 4X4; 1999/2000; BRANCA; DIESEL - FUNCIONANDO - IPVA 2022 PAGO")</f>
      </c>
      <c r="C12" s="4" t="inlineStr">
        <is>
          <t>Não vendido</t>
        </is>
      </c>
      <c r="D12" s="4" t="inlineStr">
        <is>
          <t>59</t>
        </is>
      </c>
      <c r="E12" s="5" t="inlineStr">
        <is>
          <t>29.500,00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=HYPERLINK("https://leilaoonline.net/lote/detalhe/129240", "035")</f>
      </c>
      <c r="B13" s="4" t="s">
        <f>=HYPERLINK("https://leilaoonline.net/lote/detalhe/129240", "FIAT/DOBLO JAEDI AMB; 2013/2013; BRANCA; ALCO./GASOL. - FUNCIONANDO - IPVA 2022 PAGO")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=HYPERLINK("https://leilaoonline.net/lote/detalhe/129245", "036")</f>
      </c>
      <c r="B14" s="4" t="s">
        <f>=HYPERLINK("https://leilaoonline.net/lote/detalhe/129245", "veja o vídeo!! GM/BLAZER DLX; 1997/1997; PRATA; GASOL./GNV - FUNCIONANDO")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5.200,00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=HYPERLINK("https://leilaoonline.net/lote/detalhe/129246", "037")</f>
      </c>
      <c r="B15" s="4" t="s">
        <f>=HYPERLINK("https://leilaoonline.net/lote/detalhe/129246", "veja o vídeo!! VW/KOMBI; 1980/1980; BRANCA; GASOLINA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=HYPERLINK("https://leilaoonline.net/lote/detalhe/129247", "038")</f>
      </c>
      <c r="B16" s="4" t="s">
        <f>=HYPERLINK("https://leilaoonline.net/lote/detalhe/129247", "VW/SPACEFOX 1.6 GII; 2013/2014; BRANCA; ALCO./GASOL. - FUNCIONANDO")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=HYPERLINK("https://leilaoonline.net/lote/detalhe/129279", "039")</f>
      </c>
      <c r="B17" s="4" t="s">
        <f>=HYPERLINK("https://leilaoonline.net/lote/detalhe/129279", "VW/SAVEIRO CS TL MB; 2014/2015; BRANCA; ALCO./GASOL. - FUNCIONANDO")</f>
      </c>
      <c r="C17" s="4" t="inlineStr">
        <is>
          <t>Não vendido</t>
        </is>
      </c>
      <c r="D17" s="4" t="inlineStr">
        <is>
          <t>69</t>
        </is>
      </c>
      <c r="E17" s="5" t="inlineStr">
        <is>
          <t>36.500,00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=HYPERLINK("https://leilaoonline.net/lote/detalhe/129330", "040")</f>
      </c>
      <c r="B18" s="4" t="s">
        <f>=HYPERLINK("https://leilaoonline.net/lote/detalhe/129330", "veja o vídeo!! I/FORD RANGER XL 13D; 2001/2001; PRETA; DIESEL - FUNCIONANDO")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31.250,00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=HYPERLINK("https://leilaoonline.net/lote/detalhe/129484", "041")</f>
      </c>
      <c r="B19" s="4" t="s">
        <f>=HYPERLINK("https://leilaoonline.net/lote/detalhe/129484", "HONDA/FIT EX CVT; 2020/2020; VERMELHA; ALCO./GASOL. - FUNCIONANDO")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67.800,00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=HYPERLINK("https://leilaoonline.net/lote/detalhe/129250", "051")</f>
      </c>
      <c r="B20" s="4" t="s">
        <f>=HYPERLINK("https://leilaoonline.net/lote/detalhe/129250", "veja o vídeo!! VW/VOYAGE LS; 1986/1986; PRETA; ALCOOL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=HYPERLINK("https://leilaoonline.net/lote/detalhe/129251", "052")</f>
      </c>
      <c r="B21" s="4" t="s">
        <f>=HYPERLINK("https://leilaoonline.net/lote/detalhe/129251", "veja o vídeo!! FORD/ESCORT 1.0 HOBBY; 1995/1995; CINZA; GASOLINA - FUNCIONANDO")</f>
      </c>
      <c r="C21" s="4" t="inlineStr">
        <is>
          <t>Vendido</t>
        </is>
      </c>
      <c r="D21" s="4" t="inlineStr">
        <is>
          <t>19</t>
        </is>
      </c>
      <c r="E21" s="5" t="inlineStr">
        <is>
          <t>10.500,00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=HYPERLINK("https://leilaoonline.net/lote/detalhe/129519", "053")</f>
      </c>
      <c r="B22" s="4" t="s">
        <f>=HYPERLINK("https://leilaoonline.net/lote/detalhe/129519", "veja o vídeo!! HYUNDAI/HB20S 1.0M COMF; 2017/2017; PRETA; ALCO./GASOL. - FUNCIONANDO - IPVA 2022 OK")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36.800,00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=HYPERLINK("https://leilaoonline.net/lote/detalhe/129249", "080")</f>
      </c>
      <c r="B23" s="4" t="s">
        <f>=HYPERLINK("https://leilaoonline.net/lote/detalhe/129249", "CHEVROLET S10 ADV FD2; 2018/2019; BRANCA; ALCO./GASOL. - FUNCIONANDO - FROTA 446; CP 121")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62.000,00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=HYPERLINK("https://leilaoonline.net/lote/detalhe/129244", "098")</f>
      </c>
      <c r="B24" s="4" t="s">
        <f>=HYPERLINK("https://leilaoonline.net/lote/detalhe/129244", "CAMINHÃO GUINCHO VOLVO N10; 1986/1986; DIESEL - FUNCIONANDO")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=HYPERLINK("https://leilaoonline.net/lote/detalhe/129243", "099")</f>
      </c>
      <c r="B25" s="4" t="s">
        <f>=HYPERLINK("https://leilaoonline.net/lote/detalhe/129243", "CAMINHÃO M.BENZ LP 321; CARA CHATA; 1962/1962; AZUL; DIESEL - FUNCIONANDO 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=HYPERLINK("https://leilaoonline.net/lote/detalhe/129241", "101")</f>
      </c>
      <c r="B26" s="4" t="s">
        <f>=HYPERLINK("https://leilaoonline.net/lote/detalhe/129241", "CAMINHÃO FORD/CARGO 2628 E BETONEIRA; 2009/2010; BRANCA; DIESEL; CESTO AÉREO FUNCIONANDO - FROTA C45")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133.000,00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=HYPERLINK("https://leilaoonline.net/lote/detalhe/129242", "102")</f>
      </c>
      <c r="B27" s="4" t="s">
        <f>=HYPERLINK("https://leilaoonline.net/lote/detalhe/129242", "FORD F12000 160; 2001/2001; COM CESTO AÉREO; BRANCA; DIESEL - FROTA 539")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=HYPERLINK("https://leilaoonline.net/lote/detalhe/129253", "104")</f>
      </c>
      <c r="B28" s="4" t="s">
        <f>=HYPERLINK("https://leilaoonline.net/lote/detalhe/129253", "VW/ÔNIBUS INDUSCAR APACHE; 2006/2006; BRANCO; DIESEL - FUNCIONANDO - FROTA 128")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=HYPERLINK("https://leilaoonline.net/lote/detalhe/129277", "105")</f>
      </c>
      <c r="B29" s="4" t="s">
        <f>=HYPERLINK("https://leilaoonline.net/lote/detalhe/129277", "CAMINHÃO FORD F 11.000; COM MUCK CAP. 3,5 TON.; 1985/1985; VERDE; DIESEL - FUNCIONANDO")</f>
      </c>
      <c r="C29" s="4" t="inlineStr">
        <is>
          <t>Não vendido</t>
        </is>
      </c>
      <c r="D29" s="4" t="inlineStr">
        <is>
          <t>45</t>
        </is>
      </c>
      <c r="E29" s="5" t="inlineStr">
        <is>
          <t>44.500,00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=HYPERLINK("https://leilaoonline.net/lote/detalhe/129278", "106")</f>
      </c>
      <c r="B30" s="4" t="s">
        <f>=HYPERLINK("https://leilaoonline.net/lote/detalhe/129278", "CAMINHÃO FORD 11000; 1990/1990")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27.000,00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=HYPERLINK("https://leilaoonline.net/lote/detalhe/129282", "107")</f>
      </c>
      <c r="B31" s="4" t="s">
        <f>=HYPERLINK("https://leilaoonline.net/lote/detalhe/129282", "CAMINHÃO M.BENZ/L 1313; 1984/1984; AZUL; DIESEL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=HYPERLINK("https://leilaoonline.net/lote/detalhe/129255", "109")</f>
      </c>
      <c r="B32" s="4" t="s">
        <f>=HYPERLINK("https://leilaoonline.net/lote/detalhe/129255", "VW/UP MOVE MB TSI; 2015/2016; PRETO; ALCO./GASOL.- FUNCIONANDO - FROTA J64")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=HYPERLINK("https://leilaoonline.net/lote/detalhe/129254", "110")</f>
      </c>
      <c r="B33" s="4" t="s">
        <f>=HYPERLINK("https://leilaoonline.net/lote/detalhe/129254", "BUGGY VW TERRAL 4; 1984/1985; AMARELO; GASOLINA - FUNCIONANDO - FROTA H36")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=HYPERLINK("https://leilaoonline.net/lote/detalhe/129258", "120")</f>
      </c>
      <c r="B34" s="4" t="s">
        <f>=HYPERLINK("https://leilaoonline.net/lote/detalhe/129258", "FIAT PALIO WEEKEND 1.6 16V; 2002/2003; PRETA; GASOLINA - FROTA 995 -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=HYPERLINK("https://leilaoonline.net/lote/detalhe/129257", "121")</f>
      </c>
      <c r="B35" s="4" t="s">
        <f>=HYPERLINK("https://leilaoonline.net/lote/detalhe/129257", "FIAT PALIO WK TREKK 1.6; 2013/2013; PRATA; ALCO./GASOL. - FUNCIONANDO - FROTA F65")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=HYPERLINK("https://leilaoonline.net/lote/detalhe/129259", "128")</f>
      </c>
      <c r="B36" s="4" t="s">
        <f>=HYPERLINK("https://leilaoonline.net/lote/detalhe/129259", "FORD/KA SE 1.0 HA C; 2020/2020; CINZA; ALCO./GASOL. - FUNCIONANDO")</f>
      </c>
      <c r="C36" s="4" t="inlineStr">
        <is>
          <t>Não vendido</t>
        </is>
      </c>
      <c r="D36" s="4" t="inlineStr">
        <is>
          <t>59</t>
        </is>
      </c>
      <c r="E36" s="5" t="inlineStr">
        <is>
          <t>34.000,00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=HYPERLINK("https://leilaoonline.net/lote/detalhe/129264", "135")</f>
      </c>
      <c r="B37" s="4" t="s">
        <f>=HYPERLINK("https://leilaoonline.net/lote/detalhe/129264", "FIAT PALIO WEEKEND ADVENTURE; 2018/2019; BRANCA; ALCO./GASOL. - FUNCIONANDO - FROTA 112; CP 107")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=HYPERLINK("https://leilaoonline.net/lote/detalhe/129262", "136")</f>
      </c>
      <c r="B38" s="4" t="s">
        <f>=HYPERLINK("https://leilaoonline.net/lote/detalhe/129262", "FIAT PALIO WEEKEND ADVENTURE; 2018/2019; BRANCA; ALCO./GASOL. - FUNCIONANDO - FROTA 742; CP 108")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=HYPERLINK("https://leilaoonline.net/lote/detalhe/129256", "138")</f>
      </c>
      <c r="B39" s="4" t="s">
        <f>=HYPERLINK("https://leilaoonline.net/lote/detalhe/129256", "FIAT PALIO WEEKEND ADVENTURE; 2018/2019; BRANCA; ALCO./GASOL. - FUNCIONANDO - FROTA 744; CP 110")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=HYPERLINK("https://leilaoonline.net/lote/detalhe/129263", "139")</f>
      </c>
      <c r="B40" s="4" t="s">
        <f>=HYPERLINK("https://leilaoonline.net/lote/detalhe/129263", "FIAT PALIO WEEKEND ADVENTURE; 2018/2019; BRANCA; ALCO./GASOL. - FUNCIONANDO - FROTA 588; CP 111")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=HYPERLINK("https://leilaoonline.net/lote/detalhe/129260", "140")</f>
      </c>
      <c r="B41" s="4" t="s">
        <f>=HYPERLINK("https://leilaoonline.net/lote/detalhe/129260", "FIAT PALIO WEEKEND ADVENTURE; 2018/2019; BRANCA; ALCO./GASOL. - FUNCIONANDO - FROTA 364; CP 112")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=HYPERLINK("https://leilaoonline.net/lote/detalhe/129261", "142")</f>
      </c>
      <c r="B42" s="4" t="s">
        <f>=HYPERLINK("https://leilaoonline.net/lote/detalhe/129261", "FIAT PALIO WEEKEND ADVENTURE; 2018/2019; BRANCA; ALCO./GASOL. - FUNCIONANDO - FROTA 113; CP 114")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28.000,00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=HYPERLINK("https://leilaoonline.net/lote/detalhe/129265", "143")</f>
      </c>
      <c r="B43" s="4" t="s">
        <f>=HYPERLINK("https://leilaoonline.net/lote/detalhe/129265", "FIAT PALIO WEEKEND ADVENTURE; 2018/2019; BRANCA; ALCO./GASOL. - FUNCIONANDO - FROTA 368; CP 117")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=HYPERLINK("https://leilaoonline.net/lote/detalhe/129268", "144")</f>
      </c>
      <c r="B44" s="4" t="s">
        <f>=HYPERLINK("https://leilaoonline.net/lote/detalhe/129268", "FIAT PALIO WEEKEND ADVENTURE; 2018/2019; BRANCA; ALCO./GASOL. - FUNCIONANDO - FROTA 672; CP 118")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=HYPERLINK("https://leilaoonline.net/lote/detalhe/129269", "145")</f>
      </c>
      <c r="B45" s="4" t="s">
        <f>=HYPERLINK("https://leilaoonline.net/lote/detalhe/129269", "FIAT PALIO WEEKEND ADVENTURE; 2018/2018; PRATA; ALCO./GASOL. - FUNCIONANDO - FROTA 974; CP 122")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=HYPERLINK("https://leilaoonline.net/lote/detalhe/129270", "146")</f>
      </c>
      <c r="B46" s="4" t="s">
        <f>=HYPERLINK("https://leilaoonline.net/lote/detalhe/129270", "FIAT PALIO WEEKEND ADVENTURE; 2018/2018; PRATA; ALCO./GASOL. - FUNCIONANDO - FROTA 403; CP 123")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=HYPERLINK("https://leilaoonline.net/lote/detalhe/129271", "147")</f>
      </c>
      <c r="B47" s="4" t="s">
        <f>=HYPERLINK("https://leilaoonline.net/lote/detalhe/129271", "FIAT PALIO WEEKEND ADVENTURE; 2018/2018; PRATA; ALCO./GASOL. - FUNCIONANDO - FROTA 874; CP 125.")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=HYPERLINK("https://leilaoonline.net/lote/detalhe/129272", "148")</f>
      </c>
      <c r="B48" s="4" t="s">
        <f>=HYPERLINK("https://leilaoonline.net/lote/detalhe/129272", "FIAT PALIO WEEKEND ADVENTURE; 2018/2018; PRATA; ALCO./GASOL. - FUNCIONANDO - FROTA 983; CP 126")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=HYPERLINK("https://leilaoonline.net/lote/detalhe/129266", "150")</f>
      </c>
      <c r="B49" s="4" t="s">
        <f>=HYPERLINK("https://leilaoonline.net/lote/detalhe/129266", "VW PARATI 16V TOUR; 2002/2002; BRANCA; GASOLINA - FUNCIONANDO - FROTA 280 - IPVA 2022 PAGO")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=HYPERLINK("https://leilaoonline.net/lote/detalhe/129267", "151")</f>
      </c>
      <c r="B50" s="4" t="s">
        <f>=HYPERLINK("https://leilaoonline.net/lote/detalhe/129267", "veja o vídeo!! I/HAFEI MINI PICK-UP L; 2010/2011; BRANCA; GASOLINA - FUNCIONANDO")</f>
      </c>
      <c r="C50" s="4" t="inlineStr">
        <is>
          <t>Não vendido</t>
        </is>
      </c>
      <c r="D50" s="4" t="inlineStr">
        <is>
          <t>36</t>
        </is>
      </c>
      <c r="E50" s="5" t="inlineStr">
        <is>
          <t>10.300,00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2026-06-14T15:17:00.00Z</dcterms:created>
  <dc:creator>Tellks Tecnologia</dc:creator>
  <cp:revision>0</cp:revision>
</cp:coreProperties>
</file>