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Nivus 21 • Corolla • Hillux Sw4 • Strada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=HYPERLINK("https://leilaoonline.net/lote/detalhe/126685", "102")</f>
      </c>
      <c r="B11" s="4" t="s">
        <f>=HYPERLINK("https://leilaoonline.net/lote/detalhe/126685",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=HYPERLINK("https://leilaoonline.net/lote/detalhe/126680", "104")</f>
      </c>
      <c r="B12" s="4" t="s">
        <f>=HYPERLINK("https://leilaoonline.net/lote/detalhe/126680", "veja o vídeo!! HONDA/HR-V EXL; 2016/2016; PRATA; ALCO./GASOL.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=HYPERLINK("https://leilaoonline.net/lote/detalhe/127340", "105")</f>
      </c>
      <c r="B13" s="4" t="s">
        <f>=HYPERLINK("https://leilaoonline.net/lote/detalhe/127340",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=HYPERLINK("https://leilaoonline.net/lote/detalhe/126687", "106")</f>
      </c>
      <c r="B14" s="4" t="s">
        <f>=HYPERLINK("https://leilaoonline.net/lote/detalhe/126687",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70.350,00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=HYPERLINK("https://leilaoonline.net/lote/detalhe/126681", "108")</f>
      </c>
      <c r="B15" s="4" t="s">
        <f>=HYPERLINK("https://leilaoonline.net/lote/detalhe/126681",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=HYPERLINK("https://leilaoonline.net/lote/detalhe/126709", "109")</f>
      </c>
      <c r="B16" s="4" t="s">
        <f>=HYPERLINK("https://leilaoonline.net/lote/detalhe/126709", "veja o vídeo!! TOYOTA/COROLLA XEI20FLEX; 2015/2015; CINZA; ALCO./GASOL. - FUNCIONANDO - IPVA 2022 OK - FIPE: 85.447,00")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=HYPERLINK("https://leilaoonline.net/lote/detalhe/126690", "110")</f>
      </c>
      <c r="B17" s="4" t="s">
        <f>=HYPERLINK("https://leilaoonline.net/lote/detalhe/126690", "I/TOYOTA HILUX SW4 4X2SR; 2013/2013; BRANCA; ALCO./GASOL. - IPVA 2022 OK - FUNCIONANDO - FIPE: R$ 113.230,00")</f>
      </c>
      <c r="C17" s="4" t="inlineStr">
        <is>
          <t>Vendido</t>
        </is>
      </c>
      <c r="D17" s="4" t="inlineStr">
        <is>
          <t>115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=HYPERLINK("https://leilaoonline.net/lote/detalhe/127478", "111")</f>
      </c>
      <c r="B18" s="4" t="s">
        <f>=HYPERLINK("https://leilaoonline.net/lote/detalhe/127478", "veja o vídeo!! HONDA/WR-V EXL CVT; 2019/2019; PRATA; ALCO./GASOL. - FUNCIONANDO - IPVA 2022 OK")</f>
      </c>
      <c r="C18" s="4" t="inlineStr">
        <is>
          <t>Vendido</t>
        </is>
      </c>
      <c r="D18" s="4" t="inlineStr">
        <is>
          <t>47</t>
        </is>
      </c>
      <c r="E18" s="5" t="inlineStr">
        <is>
          <t>74.000,00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=HYPERLINK("https://leilaoonline.net/lote/detalhe/126691", "112")</f>
      </c>
      <c r="B19" s="4" t="s">
        <f>=HYPERLINK("https://leilaoonline.net/lote/detalhe/126691",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=HYPERLINK("https://leilaoonline.net/lote/detalhe/126679", "113")</f>
      </c>
      <c r="B20" s="4" t="s">
        <f>=HYPERLINK("https://leilaoonline.net/lote/detalhe/126679", "veja o vídeo!! NISSAN/LIVINA 16SL; 2009/2010; VERMELHA;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=HYPERLINK("https://leilaoonline.net/lote/detalhe/126684", "114")</f>
      </c>
      <c r="B21" s="4" t="s">
        <f>=HYPERLINK("https://leilaoonline.net/lote/detalhe/126684", "FORD/KA SE 1.0 HA B; 2017/2018; BRANCA; ALCO./GASOL. - FUNCIONANDO - IPVA 2022 PAGO")</f>
      </c>
      <c r="C21" s="4" t="inlineStr">
        <is>
          <t>Não vendido</t>
        </is>
      </c>
      <c r="D21" s="4" t="inlineStr">
        <is>
          <t>85</t>
        </is>
      </c>
      <c r="E21" s="5" t="inlineStr">
        <is>
          <t>29.750,00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=HYPERLINK("https://leilaoonline.net/lote/detalhe/126682", "116")</f>
      </c>
      <c r="B22" s="4" t="s">
        <f>=HYPERLINK("https://leilaoonline.net/lote/detalhe/126682", "I/MMC LANCER 2.0; 2013/2014; PRETA; GASOLINA - FUNCIONANDO")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=HYPERLINK("https://leilaoonline.net/lote/detalhe/127828", "117")</f>
      </c>
      <c r="B23" s="4" t="s">
        <f>=HYPERLINK("https://leilaoonline.net/lote/detalhe/127828", "veja o vídeo!! FIAT/SIENA ATTRACTIV 1.4; 2012/2013; CINZA; ALCO./GASOL. - FUNCIONANDO - IPVA 2022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=HYPERLINK("https://leilaoonline.net/lote/detalhe/127836", "118")</f>
      </c>
      <c r="B24" s="4" t="s">
        <f>=HYPERLINK("https://leilaoonline.net/lote/detalhe/127836", "veja o vídeo!! VW/SAVEIRO CS ST MB; 2015/2016; BRANCA; ALCO./GASOL.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=HYPERLINK("https://leilaoonline.net/lote/detalhe/127829", "119")</f>
      </c>
      <c r="B25" s="4" t="s">
        <f>=HYPERLINK("https://leilaoonline.net/lote/detalhe/127829", "HONDA/FIT EXL CVT; 2014/2015;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33.590,00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=HYPERLINK("https://leilaoonline.net/lote/detalhe/126688", "120")</f>
      </c>
      <c r="B26" s="4" t="s">
        <f>=HYPERLINK("https://leilaoonline.net/lote/detalhe/126688", "I/HYUNDAI VERACRUZ 3.8V6; 2007/2008; PRETA; GASOLINA - FUNCIONANDO - IPVA 2022 PAGO")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28.500,00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=HYPERLINK("https://leilaoonline.net/lote/detalhe/126683", "121")</f>
      </c>
      <c r="B27" s="4" t="s">
        <f>=HYPERLINK("https://leilaoonline.net/lote/detalhe/126683", "veja o vídeo!! FIAT/STRADA WK CC E; 2018/2018; BRANCA; ALCO./GASOL. - FUNCIONANDO")</f>
      </c>
      <c r="C27" s="4" t="inlineStr">
        <is>
          <t>Vendido</t>
        </is>
      </c>
      <c r="D27" s="4" t="inlineStr">
        <is>
          <t>48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=HYPERLINK("https://leilaoonline.net/lote/detalhe/126686", "122")</f>
      </c>
      <c r="B28" s="4" t="s">
        <f>=HYPERLINK("https://leilaoonline.net/lote/detalhe/126686", "I/NISSAN VERSA 16SV FLEX; 2013/2014; PRETA; ALCO./GASOL.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=HYPERLINK("https://leilaoonline.net/lote/detalhe/126692", "123")</f>
      </c>
      <c r="B29" s="4" t="s">
        <f>=HYPERLINK("https://leilaoonline.net/lote/detalhe/126692", "veja o vídeo!! I/VW FOX 1.6 PLUS; 2009/2010; PRATA; ALCO./GASOL.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=HYPERLINK("https://leilaoonline.net/lote/detalhe/126701", "124")</f>
      </c>
      <c r="B30" s="4" t="s">
        <f>=HYPERLINK("https://leilaoonline.net/lote/detalhe/126701", "FIAT/PALIO FIRE WAY; 2015/2015; BRANCA; ALCO./GASOL. - FUNCIONANDO")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=HYPERLINK("https://leilaoonline.net/lote/detalhe/126700", "125")</f>
      </c>
      <c r="B31" s="4" t="s">
        <f>=HYPERLINK("https://leilaoonline.net/lote/detalhe/126700", "GM/VECTRA SEDAN CD; 2003/2004; PRETA;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=HYPERLINK("https://leilaoonline.net/lote/detalhe/126703", "126")</f>
      </c>
      <c r="B32" s="4" t="s">
        <f>=HYPERLINK("https://leilaoonline.net/lote/detalhe/126703", "RENAULT/MASTER CC 2.5DCI; 2011/2012; BRANCA; DIESEL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58.000,00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=HYPERLINK("https://leilaoonline.net/lote/detalhe/126694", "127")</f>
      </c>
      <c r="B33" s="4" t="s">
        <f>=HYPERLINK("https://leilaoonline.net/lote/detalhe/126694", "veja o vídeo!! VW/GOLF 2.0; 2002/2002; PRETA;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=HYPERLINK("https://leilaoonline.net/lote/detalhe/126693", "128")</f>
      </c>
      <c r="B34" s="4" t="s">
        <f>=HYPERLINK("https://leilaoonline.net/lote/detalhe/126693", "veja o vídeo!! AUDI/A3 1.8T; 2005/2005; PRETA; GASOLINA - FUNCIONANDO -  IPVA 2022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=HYPERLINK("https://leilaoonline.net/lote/detalhe/126704", "129")</f>
      </c>
      <c r="B35" s="4" t="s">
        <f>=HYPERLINK("https://leilaoonline.net/lote/detalhe/126704",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=HYPERLINK("https://leilaoonline.net/lote/detalhe/127339", "130")</f>
      </c>
      <c r="B36" s="4" t="s">
        <f>=HYPERLINK("https://leilaoonline.net/lote/detalhe/127339", "CITROEN/C3 PICASSO GL15; 2013/2014; BRANCA;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=HYPERLINK("https://leilaoonline.net/lote/detalhe/126705", "131")</f>
      </c>
      <c r="B37" s="4" t="s">
        <f>=HYPERLINK("https://leilaoonline.net/lote/detalhe/126705", "KAWASAKI/VERSYS ABS; 2012/2012; PRETA;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=HYPERLINK("https://leilaoonline.net/lote/detalhe/126695", "137")</f>
      </c>
      <c r="B38" s="4" t="s">
        <f>=HYPERLINK("https://leilaoonline.net/lote/detalhe/126695", " veja o vídeo!! HONDA/FIT EX; 2008/2008; BRANCA; GASOLINA - FUNCIONANDO")</f>
      </c>
      <c r="C38" s="4" t="inlineStr">
        <is>
          <t>Vendido</t>
        </is>
      </c>
      <c r="D38" s="4" t="inlineStr">
        <is>
          <t>28</t>
        </is>
      </c>
      <c r="E38" s="5" t="inlineStr">
        <is>
          <t>27.750,00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=HYPERLINK("https://leilaoonline.net/lote/detalhe/126696", "140")</f>
      </c>
      <c r="B39" s="4" t="s">
        <f>=HYPERLINK("https://leilaoonline.net/lote/detalhe/126696", "VW/GOL CL; 1989/1989; BRANCA; GASOLINA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=HYPERLINK("https://leilaoonline.net/lote/detalhe/127694", "141")</f>
      </c>
      <c r="B40" s="4" t="s">
        <f>=HYPERLINK("https://leilaoonline.net/lote/detalhe/127694", "I/FORD ESCORT GL 1.6 F; 2000/2000; PRATA;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=HYPERLINK("https://leilaoonline.net/lote/detalhe/126697", "142")</f>
      </c>
      <c r="B41" s="4" t="s">
        <f>=HYPERLINK("https://leilaoonline.net/lote/detalhe/126697", "I/VW AMAROK CD 4X4 S; 2012/2013; BRANCA; DIESEL")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=HYPERLINK("https://leilaoonline.net/lote/detalhe/126698", "148")</f>
      </c>
      <c r="B42" s="4" t="s">
        <f>=HYPERLINK("https://leilaoonline.net/lote/detalhe/126698", "VW/GOL; 1981/1981; PRETA; ALCOOL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=HYPERLINK("https://leilaoonline.net/lote/detalhe/126702", "150")</f>
      </c>
      <c r="B43" s="4" t="s">
        <f>=HYPERLINK("https://leilaoonline.net/lote/detalhe/126702", "veja o vídeo!! GOL LS; 1985; BEGE; ALCOOL; MOTOR 1.6 -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=HYPERLINK("https://leilaoonline.net/lote/detalhe/126699", "302")</f>
      </c>
      <c r="B44" s="4" t="s">
        <f>=HYPERLINK("https://leilaoonline.net/lote/detalhe/126699", "VW/SAVEIRO CL 1.6 MI; 1998/1999; VERDE; GASOLINA; DIREÇÃO HIDRÁULICA")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=HYPERLINK("https://leilaoonline.net/lote/detalhe/126706", "308")</f>
      </c>
      <c r="B45" s="4" t="s">
        <f>=HYPERLINK("https://leilaoonline.net/lote/detalhe/126706", "GM/CHEVY 500 SL; 1989/1989; VERMELHA;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=HYPERLINK("https://leilaoonline.net/lote/detalhe/126707", "311")</f>
      </c>
      <c r="B46" s="4" t="s">
        <f>=HYPERLINK("https://leilaoonline.net/lote/detalhe/126707", "veja o vídeo!! JTA/SUZUKI GSXR1000; 2009/2009; BRANCA; GASOLINA; COM ACESSÓRIOS")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16.000,00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2026-06-14T15:28:14.00Z</dcterms:created>
  <dc:creator>Tellks Tecnologia</dc:creator>
  <cp:revision>0</cp:revision>
</cp:coreProperties>
</file>