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EQUIPAMENTOS, ELETRÔNICOS, SUCATAS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=HYPERLINK("https://leilaoonline.net/lote/detalhe/123544", "002")</f>
      </c>
      <c r="B11" s="4" t="s">
        <f>=HYPERLINK("https://leilaoonline.net/lote/detalhe/123544", " Aprox.20 eletroportáteis e utilidades")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=HYPERLINK("https://leilaoonline.net/lote/detalhe/123526", "003")</f>
      </c>
      <c r="B12" s="4" t="s">
        <f>=HYPERLINK("https://leilaoonline.net/lote/detalhe/123526", " Aprox.30 pacotes de volumes de moveis")</f>
      </c>
      <c r="C12" s="4" t="inlineStr">
        <is>
          <t>Vendido</t>
        </is>
      </c>
      <c r="D12" s="4" t="inlineStr">
        <is>
          <t>1</t>
        </is>
      </c>
      <c r="E12" s="5" t="inlineStr">
        <is>
          <t>350,00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=HYPERLINK("https://leilaoonline.net/lote/detalhe/123559", "004")</f>
      </c>
      <c r="B13" s="4" t="s">
        <f>=HYPERLINK("https://leilaoonline.net/lote/detalhe/123559", " Sucata Aprox.10 ferramentas elétricas")</f>
      </c>
      <c r="C13" s="4" t="inlineStr">
        <is>
          <t>Vendido</t>
        </is>
      </c>
      <c r="D13" s="4" t="inlineStr">
        <is>
          <t>1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=HYPERLINK("https://leilaoonline.net/lote/detalhe/123519", "005")</f>
      </c>
      <c r="B14" s="4" t="s">
        <f>=HYPERLINK("https://leilaoonline.net/lote/detalhe/123519", " Caixa registradora Argus anos 70.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=HYPERLINK("https://leilaoonline.net/lote/detalhe/123545", "006")</f>
      </c>
      <c r="B15" s="4" t="s">
        <f>=HYPERLINK("https://leilaoonline.net/lote/detalhe/123545", " Motosserra")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=HYPERLINK("https://leilaoonline.net/lote/detalhe/123541", "007")</f>
      </c>
      <c r="B16" s="4" t="s">
        <f>=HYPERLINK("https://leilaoonline.net/lote/detalhe/123541", " Motosserra")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=HYPERLINK("https://leilaoonline.net/lote/detalhe/123562", "008")</f>
      </c>
      <c r="B17" s="4" t="s">
        <f>=HYPERLINK("https://leilaoonline.net/lote/detalhe/123562", " Sucata Aprox.10 ferramentas elétricas")</f>
      </c>
      <c r="C17" s="4" t="inlineStr">
        <is>
          <t>Vendido</t>
        </is>
      </c>
      <c r="D17" s="4" t="inlineStr">
        <is>
          <t>1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=HYPERLINK("https://leilaoonline.net/lote/detalhe/123561", "009")</f>
      </c>
      <c r="B18" s="4" t="s">
        <f>=HYPERLINK("https://leilaoonline.net/lote/detalhe/123561", " Sucata Aprox.10 ferramentas elétricas")</f>
      </c>
      <c r="C18" s="4" t="inlineStr">
        <is>
          <t>Vendido</t>
        </is>
      </c>
      <c r="D18" s="4" t="inlineStr">
        <is>
          <t>1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=HYPERLINK("https://leilaoonline.net/lote/detalhe/123563", "010")</f>
      </c>
      <c r="B19" s="4" t="s">
        <f>=HYPERLINK("https://leilaoonline.net/lote/detalhe/123563", " Sucata Aprox.10 ferramentas elétricas")</f>
      </c>
      <c r="C19" s="4" t="inlineStr">
        <is>
          <t>Vendido</t>
        </is>
      </c>
      <c r="D19" s="4" t="inlineStr">
        <is>
          <t>1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=HYPERLINK("https://leilaoonline.net/lote/detalhe/123560", "011")</f>
      </c>
      <c r="B20" s="4" t="s">
        <f>=HYPERLINK("https://leilaoonline.net/lote/detalhe/123560", " Sucata Aprox.10 ferramentas elétricas")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=HYPERLINK("https://leilaoonline.net/lote/detalhe/123536", "012")</f>
      </c>
      <c r="B21" s="4" t="s">
        <f>=HYPERLINK("https://leilaoonline.net/lote/detalhe/123536", " 10 microondas /fornos")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=HYPERLINK("https://leilaoonline.net/lote/detalhe/123530", "013")</f>
      </c>
      <c r="B22" s="4" t="s">
        <f>=HYPERLINK("https://leilaoonline.net/lote/detalhe/123530", " 5 lavadoras")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=HYPERLINK("https://leilaoonline.net/lote/detalhe/123542", "014")</f>
      </c>
      <c r="B23" s="4" t="s">
        <f>=HYPERLINK("https://leilaoonline.net/lote/detalhe/123542", " 5 lavadoras")</f>
      </c>
      <c r="C23" s="4" t="inlineStr">
        <is>
          <t>Vendido</t>
        </is>
      </c>
      <c r="D23" s="4" t="inlineStr">
        <is>
          <t>1</t>
        </is>
      </c>
      <c r="E23" s="5" t="inlineStr">
        <is>
          <t>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=HYPERLINK("https://leilaoonline.net/lote/detalhe/123538", "015")</f>
      </c>
      <c r="B24" s="4" t="s">
        <f>=HYPERLINK("https://leilaoonline.net/lote/detalhe/123538", " Amassadeira rápida")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=HYPERLINK("https://leilaoonline.net/lote/detalhe/123527", "016")</f>
      </c>
      <c r="B25" s="4" t="s">
        <f>=HYPERLINK("https://leilaoonline.net/lote/detalhe/123527", " Serra Fita")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=HYPERLINK("https://leilaoonline.net/lote/detalhe/123534", "017")</f>
      </c>
      <c r="B26" s="4" t="s">
        <f>=HYPERLINK("https://leilaoonline.net/lote/detalhe/123534", " Sucata de coolers aprox.9")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=HYPERLINK("https://leilaoonline.net/lote/detalhe/123547", "018")</f>
      </c>
      <c r="B27" s="4" t="s">
        <f>=HYPERLINK("https://leilaoonline.net/lote/detalhe/123547", " 50 motores de refrigeração variados")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=HYPERLINK("https://leilaoonline.net/lote/detalhe/123546", "019")</f>
      </c>
      <c r="B28" s="4" t="s">
        <f>=HYPERLINK("https://leilaoonline.net/lote/detalhe/123546", " 50 motores de refrigeração variados")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=HYPERLINK("https://leilaoonline.net/lote/detalhe/123549", "020")</f>
      </c>
      <c r="B29" s="4" t="s">
        <f>=HYPERLINK("https://leilaoonline.net/lote/detalhe/123549", " 50 motores de refrigeração variados")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=HYPERLINK("https://leilaoonline.net/lote/detalhe/123564", "021")</f>
      </c>
      <c r="B30" s="4" t="s">
        <f>=HYPERLINK("https://leilaoonline.net/lote/detalhe/123564", " Sucata 3 controladores de vazão")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=HYPERLINK("https://leilaoonline.net/lote/detalhe/123548", "022")</f>
      </c>
      <c r="B31" s="4" t="s">
        <f>=HYPERLINK("https://leilaoonline.net/lote/detalhe/123548", " Ar condicionado 48.000 Btu´s")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=HYPERLINK("https://leilaoonline.net/lote/detalhe/123550", "023")</f>
      </c>
      <c r="B32" s="4" t="s">
        <f>=HYPERLINK("https://leilaoonline.net/lote/detalhe/123550", " Compressor de 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=HYPERLINK("https://leilaoonline.net/lote/detalhe/123525", "024")</f>
      </c>
      <c r="B33" s="4" t="s">
        <f>=HYPERLINK("https://leilaoonline.net/lote/detalhe/123525", " 2 portas com vidro duplo temperado 1.43 x0,64")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=HYPERLINK("https://leilaoonline.net/lote/detalhe/123535", "025")</f>
      </c>
      <c r="B34" s="4" t="s">
        <f>=HYPERLINK("https://leilaoonline.net/lote/detalhe/123535", " 2 portas com vidro duplo temperado 1.43 x0,64")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=HYPERLINK("https://leilaoonline.net/lote/detalhe/123531", "026")</f>
      </c>
      <c r="B35" s="4" t="s">
        <f>=HYPERLINK("https://leilaoonline.net/lote/detalhe/123531", " 2 portas com vidro duplo temperado 1.43 x0,64")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=HYPERLINK("https://leilaoonline.net/lote/detalhe/123543", "027")</f>
      </c>
      <c r="B36" s="4" t="s">
        <f>=HYPERLINK("https://leilaoonline.net/lote/detalhe/123543", " 2 portas com vidro duplo temperado 1.43 x0,64")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=HYPERLINK("https://leilaoonline.net/lote/detalhe/123529", "028")</f>
      </c>
      <c r="B37" s="4" t="s">
        <f>=HYPERLINK("https://leilaoonline.net/lote/detalhe/123529", " 2 portas com vidro duplo temperado 1.43 x0,64")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=HYPERLINK("https://leilaoonline.net/lote/detalhe/123540", "029")</f>
      </c>
      <c r="B38" s="4" t="s">
        <f>=HYPERLINK("https://leilaoonline.net/lote/detalhe/123540", " Ultra congelador 220 v total de 32 prateleiras fixas")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=HYPERLINK("https://leilaoonline.net/lote/detalhe/123532", "030")</f>
      </c>
      <c r="B39" s="4" t="s">
        <f>=HYPERLINK("https://leilaoonline.net/lote/detalhe/123532", " 10 climatizadoras 220 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=HYPERLINK("https://leilaoonline.net/lote/detalhe/123533", "031")</f>
      </c>
      <c r="B40" s="4" t="s">
        <f>=HYPERLINK("https://leilaoonline.net/lote/detalhe/123533", " Cafeteira Delonghy -110 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=HYPERLINK("https://leilaoonline.net/lote/detalhe/123566", "032")</f>
      </c>
      <c r="B41" s="4" t="s">
        <f>=HYPERLINK("https://leilaoonline.net/lote/detalhe/123566", " Sucata -1 pressurizador")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=HYPERLINK("https://leilaoonline.net/lote/detalhe/123528", "033")</f>
      </c>
      <c r="B42" s="4" t="s">
        <f>=HYPERLINK("https://leilaoonline.net/lote/detalhe/123528", " Cafeteira com vaporizador de leite Delonghy 110 v")</f>
      </c>
      <c r="C42" s="4" t="inlineStr">
        <is>
          <t>Vendido</t>
        </is>
      </c>
      <c r="D42" s="4" t="inlineStr">
        <is>
          <t>1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=HYPERLINK("https://leilaoonline.net/lote/detalhe/123537", "034")</f>
      </c>
      <c r="B43" s="4" t="s">
        <f>=HYPERLINK("https://leilaoonline.net/lote/detalhe/123537", " Junker-15,5 l/h")</f>
      </c>
      <c r="C43" s="4" t="inlineStr">
        <is>
          <t>Vendido</t>
        </is>
      </c>
      <c r="D43" s="4" t="inlineStr">
        <is>
          <t>1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=HYPERLINK("https://leilaoonline.net/lote/detalhe/123539", "035")</f>
      </c>
      <c r="B44" s="4" t="s">
        <f>=HYPERLINK("https://leilaoonline.net/lote/detalhe/123539", " Junker")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=HYPERLINK("https://leilaoonline.net/lote/detalhe/123551", "036")</f>
      </c>
      <c r="B45" s="4" t="s">
        <f>=HYPERLINK("https://leilaoonline.net/lote/detalhe/123551", " 6 Motores de cortador de grama")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=HYPERLINK("https://leilaoonline.net/lote/detalhe/123554", "037")</f>
      </c>
      <c r="B46" s="4" t="s">
        <f>=HYPERLINK("https://leilaoonline.net/lote/detalhe/123554", " Motor e redutora")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=HYPERLINK("https://leilaoonline.net/lote/detalhe/123552", "038")</f>
      </c>
      <c r="B47" s="4" t="s">
        <f>=HYPERLINK("https://leilaoonline.net/lote/detalhe/123552", " Motor e redutora")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=HYPERLINK("https://leilaoonline.net/lote/detalhe/123553", "039")</f>
      </c>
      <c r="B48" s="4" t="s">
        <f>=HYPERLINK("https://leilaoonline.net/lote/detalhe/123553", " Aprox.50 peças de carburadores de roçadeiras")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=HYPERLINK("https://leilaoonline.net/lote/detalhe/123565", "040")</f>
      </c>
      <c r="B49" s="4" t="s">
        <f>=HYPERLINK("https://leilaoonline.net/lote/detalhe/123565", " Sucata -3 bombas")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=HYPERLINK("https://leilaoonline.net/lote/detalhe/123556", "041")</f>
      </c>
      <c r="B50" s="4" t="s">
        <f>=HYPERLINK("https://leilaoonline.net/lote/detalhe/123556", " Partes e peças de cortadores de grama")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=HYPERLINK("https://leilaoonline.net/lote/detalhe/123555", "042")</f>
      </c>
      <c r="B51" s="4" t="s">
        <f>=HYPERLINK("https://leilaoonline.net/lote/detalhe/123555", " Bebedouro")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=HYPERLINK("https://leilaoonline.net/lote/detalhe/123557", "043")</f>
      </c>
      <c r="B52" s="4" t="s">
        <f>=HYPERLINK("https://leilaoonline.net/lote/detalhe/123557", " Mesa e cadeiras")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=HYPERLINK("https://leilaoonline.net/lote/detalhe/123558", "044")</f>
      </c>
      <c r="B53" s="4" t="s">
        <f>=HYPERLINK("https://leilaoonline.net/lote/detalhe/123558", " Frigobar funcionando 220voltz")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=HYPERLINK("https://leilaoonline.net/lote/detalhe/123570", "045")</f>
      </c>
      <c r="B54" s="4" t="s">
        <f>=HYPERLINK("https://leilaoonline.net/lote/detalhe/123570", " Sucata -2 aspiradores e carregador de bateria")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=HYPERLINK("https://leilaoonline.net/lote/detalhe/123567", "046")</f>
      </c>
      <c r="B55" s="4" t="s">
        <f>=HYPERLINK("https://leilaoonline.net/lote/detalhe/123567", " Sucata - Máquina para gesso")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=HYPERLINK("https://leilaoonline.net/lote/detalhe/123568", "047")</f>
      </c>
      <c r="B56" s="4" t="s">
        <f>=HYPERLINK("https://leilaoonline.net/lote/detalhe/123568", " Sucata - 3 compressores")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=HYPERLINK("https://leilaoonline.net/lote/detalhe/123569", "048")</f>
      </c>
      <c r="B57" s="4" t="s">
        <f>=HYPERLINK("https://leilaoonline.net/lote/detalhe/123569", " 01 Motor e 1 mancal")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=HYPERLINK("https://leilaoonline.net/lote/detalhe/123571", "049")</f>
      </c>
      <c r="B58" s="4" t="s">
        <f>=HYPERLINK("https://leilaoonline.net/lote/detalhe/123571", " Sucata de ar condicionado")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=HYPERLINK("https://leilaoonline.net/lote/detalhe/123572", "050")</f>
      </c>
      <c r="B59" s="4" t="s">
        <f>=HYPERLINK("https://leilaoonline.net/lote/detalhe/123572", " Sucata lâmpadas solar para jardim aprox.12 peças")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=HYPERLINK("https://leilaoonline.net/lote/detalhe/123574", "051")</f>
      </c>
      <c r="B60" s="4" t="s">
        <f>=HYPERLINK("https://leilaoonline.net/lote/detalhe/123574", " Sucata lâmpadas solar para jardim aprox.12 peças")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=HYPERLINK("https://leilaoonline.net/lote/detalhe/123573", "052")</f>
      </c>
      <c r="B61" s="4" t="s">
        <f>=HYPERLINK("https://leilaoonline.net/lote/detalhe/123573", " Aprox.20 lâmpadas de emergência (sem testes, no estado)")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=HYPERLINK("https://leilaoonline.net/lote/detalhe/123575", "053")</f>
      </c>
      <c r="B62" s="4" t="s">
        <f>=HYPERLINK("https://leilaoonline.net/lote/detalhe/123575", " Aprox.20 lâmpadas de emergência (sem testes, no estado)")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=HYPERLINK("https://leilaoonline.net/lote/detalhe/123576", "054")</f>
      </c>
      <c r="B63" s="4" t="s">
        <f>=HYPERLINK("https://leilaoonline.net/lote/detalhe/123576", " Aprox.20 lâmpadas de emergência (sem testes, no estado)")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=HYPERLINK("https://leilaoonline.net/lote/detalhe/123577", "055")</f>
      </c>
      <c r="B64" s="4" t="s">
        <f>=HYPERLINK("https://leilaoonline.net/lote/detalhe/123577", " Aprox.20 lâmpadas de emergência (sem testes, no estado)")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=HYPERLINK("https://leilaoonline.net/lote/detalhe/123580", "056")</f>
      </c>
      <c r="B65" s="4" t="s">
        <f>=HYPERLINK("https://leilaoonline.net/lote/detalhe/123580", " Aprox.20 lâmpadas de emergência (sem testes, no estado)")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=HYPERLINK("https://leilaoonline.net/lote/detalhe/123578", "057")</f>
      </c>
      <c r="B66" s="4" t="s">
        <f>=HYPERLINK("https://leilaoonline.net/lote/detalhe/123578", " Portão 2.20 altura x2.40 largura")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=HYPERLINK("https://leilaoonline.net/lote/detalhe/123579", "058")</f>
      </c>
      <c r="B67" s="4" t="s">
        <f>=HYPERLINK("https://leilaoonline.net/lote/detalhe/123579", " Cortador de grama 220v funcionando")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=HYPERLINK("https://leilaoonline.net/lote/detalhe/123581", "059")</f>
      </c>
      <c r="B68" s="4" t="s">
        <f>=HYPERLINK("https://leilaoonline.net/lote/detalhe/123581", " Umidificador e fritadeira")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=HYPERLINK("https://leilaoonline.net/lote/detalhe/123582", "060")</f>
      </c>
      <c r="B69" s="4" t="s">
        <f>=HYPERLINK("https://leilaoonline.net/lote/detalhe/123582", " Aprox. 1.000 unidades de rolamentos usados")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=HYPERLINK("https://leilaoonline.net/lote/detalhe/123583", "062")</f>
      </c>
      <c r="B70" s="4" t="s">
        <f>=HYPERLINK("https://leilaoonline.net/lote/detalhe/123583", "Moedor de carnes  (no estado)")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1.900,00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=HYPERLINK("https://leilaoonline.net/lote/detalhe/123584", "063")</f>
      </c>
      <c r="B71" s="4" t="s">
        <f>=HYPERLINK("https://leilaoonline.net/lote/detalhe/123584", "Batedeira com sistema de proteção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1.900,00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=HYPERLINK("https://leilaoonline.net/lote/detalhe/123585", "064")</f>
      </c>
      <c r="B72" s="4" t="s">
        <f>=HYPERLINK("https://leilaoonline.net/lote/detalhe/123585", "Unidade de refrigeração bock 5 hp (no estado sem teste)")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3.800,00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=HYPERLINK("https://leilaoonline.net/lote/detalhe/123586", "065")</f>
      </c>
      <c r="B73" s="4" t="s">
        <f>=HYPERLINK("https://leilaoonline.net/lote/detalhe/123586", "Compressor de refrigeração Danfoss  Mt 160 (13 hp). Sem uso. Voltagem 380")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=HYPERLINK("https://leilaoonline.net/lote/detalhe/124739", "067")</f>
      </c>
      <c r="B74" s="4" t="s">
        <f>=HYPERLINK("https://leilaoonline.net/lote/detalhe/124739", " Junker")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=HYPERLINK("https://leilaoonline.net/lote/detalhe/124740", "068")</f>
      </c>
      <c r="B75" s="4" t="s">
        <f>=HYPERLINK("https://leilaoonline.net/lote/detalhe/124740", " Junker")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=HYPERLINK("https://leilaoonline.net/lote/detalhe/124741", "069")</f>
      </c>
      <c r="B76" s="4" t="s">
        <f>=HYPERLINK("https://leilaoonline.net/lote/detalhe/124741", " Junker")</f>
      </c>
      <c r="C76" s="4" t="inlineStr">
        <is>
          <t>Vendido</t>
        </is>
      </c>
      <c r="D76" s="4" t="inlineStr">
        <is>
          <t>1</t>
        </is>
      </c>
      <c r="E76" s="5" t="inlineStr">
        <is>
          <t>500,00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=HYPERLINK("https://leilaoonline.net/lote/detalhe/124744", "070")</f>
      </c>
      <c r="B77" s="4" t="s">
        <f>=HYPERLINK("https://leilaoonline.net/lote/detalhe/124744", " Junker")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=HYPERLINK("https://leilaoonline.net/lote/detalhe/124742", "071")</f>
      </c>
      <c r="B78" s="4" t="s">
        <f>=HYPERLINK("https://leilaoonline.net/lote/detalhe/124742", " Junker")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=HYPERLINK("https://leilaoonline.net/lote/detalhe/124743", "072")</f>
      </c>
      <c r="B79" s="4" t="s">
        <f>=HYPERLINK("https://leilaoonline.net/lote/detalhe/124743", " Junker")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=HYPERLINK("https://leilaoonline.net/lote/detalhe/124758", "073")</f>
      </c>
      <c r="B80" s="4" t="s">
        <f>=HYPERLINK("https://leilaoonline.net/lote/detalhe/124758", " Máquina de massas arke 110 v funcionando")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=HYPERLINK("https://leilaoonline.net/lote/detalhe/124759", "074")</f>
      </c>
      <c r="B81" s="4" t="s">
        <f>=HYPERLINK("https://leilaoonline.net/lote/detalhe/124759", " 4 aquecedores 110 v funcionando")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=HYPERLINK("https://leilaoonline.net/lote/detalhe/124763", "075")</f>
      </c>
      <c r="B82" s="4" t="s">
        <f>=HYPERLINK("https://leilaoonline.net/lote/detalhe/124763", " 6 aquecedores 110v funcionando")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=HYPERLINK("https://leilaoonline.net/lote/detalhe/124762", "076")</f>
      </c>
      <c r="B83" s="4" t="s">
        <f>=HYPERLINK("https://leilaoonline.net/lote/detalhe/124762", " 6 aquecedores 110v funcionando")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=HYPERLINK("https://leilaoonline.net/lote/detalhe/124761", "077")</f>
      </c>
      <c r="B84" s="4" t="s">
        <f>=HYPERLINK("https://leilaoonline.net/lote/detalhe/124761", " 6 umidificadores bivolt")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=HYPERLINK("https://leilaoonline.net/lote/detalhe/124760", "078")</f>
      </c>
      <c r="B85" s="4" t="s">
        <f>=HYPERLINK("https://leilaoonline.net/lote/detalhe/124760", " 20 rádios portáteis")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=HYPERLINK("https://leilaoonline.net/lote/detalhe/124764", "079")</f>
      </c>
      <c r="B86" s="4" t="s">
        <f>=HYPERLINK("https://leilaoonline.net/lote/detalhe/124764", " 1 Compressor novo 2.5 hp monofásico")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=HYPERLINK("https://leilaoonline.net/lote/detalhe/125391", "080")</f>
      </c>
      <c r="B87" s="4" t="s">
        <f>=HYPERLINK("https://leilaoonline.net/lote/detalhe/125391", " 1 carretel de arame pra solda mig 1.0 mm")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=HYPERLINK("https://leilaoonline.net/lote/detalhe/125386", "081")</f>
      </c>
      <c r="B88" s="4" t="s">
        <f>=HYPERLINK("https://leilaoonline.net/lote/detalhe/125386", " 1 carretel de arame pra solda mig 1.0 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=HYPERLINK("https://leilaoonline.net/lote/detalhe/125389", "082")</f>
      </c>
      <c r="B89" s="4" t="s">
        <f>=HYPERLINK("https://leilaoonline.net/lote/detalhe/125389", " 1 carretel de arame pra solda mig 1.0 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=HYPERLINK("https://leilaoonline.net/lote/detalhe/125388", "083")</f>
      </c>
      <c r="B90" s="4" t="s">
        <f>=HYPERLINK("https://leilaoonline.net/lote/detalhe/125388", " 1 carretel de arame pra solda mig 1.0 mm")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=HYPERLINK("https://leilaoonline.net/lote/detalhe/125387", "084")</f>
      </c>
      <c r="B91" s="4" t="s">
        <f>=HYPERLINK("https://leilaoonline.net/lote/detalhe/125387", " 1 carretel de arame pra solda mig 1.0 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=HYPERLINK("https://leilaoonline.net/lote/detalhe/125390", "085")</f>
      </c>
      <c r="B92" s="4" t="s">
        <f>=HYPERLINK("https://leilaoonline.net/lote/detalhe/125390", " 1 carretel de arame pra solda mig 1.0 mm")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=HYPERLINK("https://leilaoonline.net/lote/detalhe/123518", "303")</f>
      </c>
      <c r="B93" s="4" t="s">
        <f>=HYPERLINK("https://leilaoonline.net/lote/detalhe/123518", "MÁQUINA DE SORVETE EXPRESSO E MILKSHAKE 220 MONOFASICA")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=HYPERLINK("https://leilaoonline.net/lote/detalhe/123514", "311")</f>
      </c>
      <c r="B94" s="4" t="s">
        <f>=HYPERLINK("https://leilaoonline.net/lote/detalhe/123514", " Bomba multi estágios")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=HYPERLINK("https://leilaoonline.net/lote/detalhe/123512", "313")</f>
      </c>
      <c r="B95" s="4" t="s">
        <f>=HYPERLINK("https://leilaoonline.net/lote/detalhe/123512", " Prensa 1.75 x 4.00")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=HYPERLINK("https://leilaoonline.net/lote/detalhe/123513", "314")</f>
      </c>
      <c r="B96" s="4" t="s">
        <f>=HYPERLINK("https://leilaoonline.net/lote/detalhe/123513", " Moinho de pão inox")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=HYPERLINK("https://leilaoonline.net/lote/detalhe/123520", "400")</f>
      </c>
      <c r="B97" s="4" t="s">
        <f>=HYPERLINK("https://leilaoonline.net/lote/detalhe/123520", "Barco de fibra c/ motor de rabeta, 2 remos e 3 carretilhas 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=HYPERLINK("https://leilaoonline.net/lote/detalhe/123521", "401")</f>
      </c>
      <c r="B98" s="4" t="s">
        <f>=HYPERLINK("https://leilaoonline.net/lote/detalhe/123521", "2 roupas de neopreme longa")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=HYPERLINK("https://leilaoonline.net/lote/detalhe/123508", "430")</f>
      </c>
      <c r="B99" s="4" t="s">
        <f>=HYPERLINK("https://leilaoonline.net/lote/detalhe/123508", "Máquina para Madeira")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=HYPERLINK("https://leilaoonline.net/lote/detalhe/123510", "432")</f>
      </c>
      <c r="B100" s="4" t="s">
        <f>=HYPERLINK("https://leilaoonline.net/lote/detalhe/123510", " Máquina Risomat semi automática de corte de papel isolante (poliéster) para isolamento de motores e transformadores")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=HYPERLINK("https://leilaoonline.net/lote/detalhe/123509", "444")</f>
      </c>
      <c r="B101" s="4" t="s">
        <f>=HYPERLINK("https://leilaoonline.net/lote/detalhe/123509", " Embaladora termo encolhivel 40x40")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=HYPERLINK("https://leilaoonline.net/lote/detalhe/123505", "465")</f>
      </c>
      <c r="B102" s="4" t="s">
        <f>=HYPERLINK("https://leilaoonline.net/lote/detalhe/123505", "TURBINA WEG")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=HYPERLINK("https://leilaoonline.net/lote/detalhe/123504", "476")</f>
      </c>
      <c r="B103" s="4" t="s">
        <f>=HYPERLINK("https://leilaoonline.net/lote/detalhe/123504", " Desbobinadeira de chapa com caixa de redução")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=HYPERLINK("https://leilaoonline.net/lote/detalhe/123507", "480")</f>
      </c>
      <c r="B104" s="4" t="s">
        <f>=HYPERLINK("https://leilaoonline.net/lote/detalhe/123507", " Moinho triturador de cobre e mesa garimpadora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=HYPERLINK("https://leilaoonline.net/lote/detalhe/123506", "481")</f>
      </c>
      <c r="B105" s="4" t="s">
        <f>=HYPERLINK("https://leilaoonline.net/lote/detalhe/123506", " Injetora de poliuretano. Para reparo")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=HYPERLINK("https://leilaoonline.net/lote/detalhe/123511", "539")</f>
      </c>
      <c r="B106" s="4" t="s">
        <f>=HYPERLINK("https://leilaoonline.net/lote/detalhe/123511", " Máquina para cortar chapa automática funcionado")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=HYPERLINK("https://leilaoonline.net/lote/detalhe/123516", "626")</f>
      </c>
      <c r="B107" s="4" t="s">
        <f>=HYPERLINK("https://leilaoonline.net/lote/detalhe/123516", " Compressor wayne 60 pés")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=HYPERLINK("https://leilaoonline.net/lote/detalhe/123515", "627")</f>
      </c>
      <c r="B108" s="4" t="s">
        <f>=HYPERLINK("https://leilaoonline.net/lote/detalhe/123515", " Bomba d’água de pressão")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=HYPERLINK("https://leilaoonline.net/lote/detalhe/123517", "634")</f>
      </c>
      <c r="B109" s="4" t="s">
        <f>=HYPERLINK("https://leilaoonline.net/lote/detalhe/123517", " Arqueadora de caixas")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=HYPERLINK("https://leilaoonline.net/lote/detalhe/123524", "655")</f>
      </c>
      <c r="B110" s="4" t="s">
        <f>=HYPERLINK("https://leilaoonline.net/lote/detalhe/123524", " 2 Vending Machine")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=HYPERLINK("https://leilaoonline.net/lote/detalhe/123523", "656")</f>
      </c>
      <c r="B111" s="4" t="s">
        <f>=HYPERLINK("https://leilaoonline.net/lote/detalhe/123523", " Balcão confeitaria inox")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=HYPERLINK("https://leilaoonline.net/lote/detalhe/123522", "658")</f>
      </c>
      <c r="B112" s="4" t="s">
        <f>=HYPERLINK("https://leilaoonline.net/lote/detalhe/123522", " Sucata de Condensadoras")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2026-09-03T06:26:04.00Z</dcterms:created>
  <dc:creator>Tellks Tecnologia</dc:creator>
  <cp:revision>0</cp:revision>
</cp:coreProperties>
</file>