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EQUIP. EM INOX, 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=HYPERLINK("https://leilaoonline.net/lote/detalhe/121221", "000")</f>
      </c>
      <c r="B11" s="4" t="s">
        <f>=HYPERLINK("https://leilaoonline.net/lote/detalhe/121221", "Munck madal mod 10.000   ")</f>
      </c>
      <c r="C11" s="4" t="inlineStr">
        <is>
          <t>Vendido</t>
        </is>
      </c>
      <c r="D11" s="4" t="inlineStr">
        <is>
          <t>2</t>
        </is>
      </c>
      <c r="E11" s="5" t="inlineStr">
        <is>
          <t>40.000,00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=HYPERLINK("https://leilaoonline.net/lote/detalhe/119224", "001")</f>
      </c>
      <c r="B12" s="4" t="s">
        <f>=HYPERLINK("https://leilaoonline.net/lote/detalhe/119224", "VW 16.210 H. Ano 1990/1991. Motor Cummins. Com Munck Madal mod. 20.000 para 10 ton. (2 Hidráulicos e 1 manual - 9,00 mts de altura). Necessita alguns reparos")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=HYPERLINK("https://leilaoonline.net/lote/detalhe/120930", "002")</f>
      </c>
      <c r="B13" s="4" t="s">
        <f>=HYPERLINK("https://leilaoonline.net/lote/detalhe/120930", "Injetora de plástico  Petersen &amp; Cia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=HYPERLINK("https://leilaoonline.net/lote/detalhe/119179", "003")</f>
      </c>
      <c r="B14" s="4" t="s">
        <f>=HYPERLINK("https://leilaoonline.net/lote/detalhe/119179",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=HYPERLINK("https://leilaoonline.net/lote/detalhe/119198", "004")</f>
      </c>
      <c r="B15" s="4" t="s">
        <f>=HYPERLINK("https://leilaoonline.net/lote/detalhe/119198", " 1 maquina de cortar grama. Sem uso. Funcionando.")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=HYPERLINK("https://leilaoonline.net/lote/detalhe/119220", "005")</f>
      </c>
      <c r="B16" s="4" t="s">
        <f>=HYPERLINK("https://leilaoonline.net/lote/detalhe/119220", "Tanque de aço vertical. Aprox 2,70m de altura por aprox. 3,90m de diâmetro por aprox. 1,30m de largura da base.")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=HYPERLINK("https://leilaoonline.net/lote/detalhe/119162", "006")</f>
      </c>
      <c r="B17" s="4" t="s">
        <f>=HYPERLINK("https://leilaoonline.net/lote/detalhe/119162",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=HYPERLINK("https://leilaoonline.net/lote/detalhe/119222", "007")</f>
      </c>
      <c r="B18" s="4" t="s">
        <f>=HYPERLINK("https://leilaoonline.net/lote/detalhe/119222", "Eletro-erosão marca Cincinnati")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=HYPERLINK("https://leilaoonline.net/lote/detalhe/119172", "008")</f>
      </c>
      <c r="B19" s="4" t="s">
        <f>=HYPERLINK("https://leilaoonline.net/lote/detalhe/119172", "Moinhos p/ tinta 3 cilindros horizontal")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=HYPERLINK("https://leilaoonline.net/lote/detalhe/119204", "009")</f>
      </c>
      <c r="B20" s="4" t="s">
        <f>=HYPERLINK("https://leilaoonline.net/lote/detalhe/119204",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=HYPERLINK("https://leilaoonline.net/lote/detalhe/119221", "010")</f>
      </c>
      <c r="B21" s="4" t="s">
        <f>=HYPERLINK("https://leilaoonline.net/lote/detalhe/119221", "Bomba a diesel 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=HYPERLINK("https://leilaoonline.net/lote/detalhe/120931", "011")</f>
      </c>
      <c r="B22" s="4" t="s">
        <f>=HYPERLINK("https://leilaoonline.net/lote/detalhe/120931", "04 extintores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=HYPERLINK("https://leilaoonline.net/lote/detalhe/119223", "012")</f>
      </c>
      <c r="B23" s="4" t="s">
        <f>=HYPERLINK("https://leilaoonline.net/lote/detalhe/119223", "Afiadora")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=HYPERLINK("https://leilaoonline.net/lote/detalhe/119187", "013")</f>
      </c>
      <c r="B24" s="4" t="s">
        <f>=HYPERLINK("https://leilaoonline.net/lote/detalhe/119187", "Bomba a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=HYPERLINK("https://leilaoonline.net/lote/detalhe/119182", "014")</f>
      </c>
      <c r="B25" s="4" t="s">
        <f>=HYPERLINK("https://leilaoonline.net/lote/detalhe/119182", "1 soprador")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=HYPERLINK("https://leilaoonline.net/lote/detalhe/120834", "015")</f>
      </c>
      <c r="B26" s="4" t="s">
        <f>=HYPERLINK("https://leilaoonline.net/lote/detalhe/120834", "1 Gerador")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=HYPERLINK("https://leilaoonline.net/lote/detalhe/119199", "016")</f>
      </c>
      <c r="B27" s="4" t="s">
        <f>=HYPERLINK("https://leilaoonline.net/lote/detalhe/119199", " 1 máquina de cortar grama")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=HYPERLINK("https://leilaoonline.net/lote/detalhe/120835", "017")</f>
      </c>
      <c r="B28" s="4" t="s">
        <f>=HYPERLINK("https://leilaoonline.net/lote/detalhe/120835", "1 bomba")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=HYPERLINK("https://leilaoonline.net/lote/detalhe/119135", "018")</f>
      </c>
      <c r="B29" s="4" t="s">
        <f>=HYPERLINK("https://leilaoonline.net/lote/detalhe/119135", "3 bombas")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=HYPERLINK("https://leilaoonline.net/lote/detalhe/119197", "019")</f>
      </c>
      <c r="B30" s="4" t="s">
        <f>=HYPERLINK("https://leilaoonline.net/lote/detalhe/119197",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=HYPERLINK("https://leilaoonline.net/lote/detalhe/119200", "020")</f>
      </c>
      <c r="B31" s="4" t="s">
        <f>=HYPERLINK("https://leilaoonline.net/lote/detalhe/119200",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=HYPERLINK("https://leilaoonline.net/lote/detalhe/119219", "021")</f>
      </c>
      <c r="B32" s="4" t="s">
        <f>=HYPERLINK("https://leilaoonline.net/lote/detalhe/119219",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=HYPERLINK("https://leilaoonline.net/lote/detalhe/119215", "022")</f>
      </c>
      <c r="B33" s="4" t="s">
        <f>=HYPERLINK("https://leilaoonline.net/lote/detalhe/119215",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=HYPERLINK("https://leilaoonline.net/lote/detalhe/119205", "023")</f>
      </c>
      <c r="B34" s="4" t="s">
        <f>=HYPERLINK("https://leilaoonline.net/lote/detalhe/119205", "Rosca transportadora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=HYPERLINK("https://leilaoonline.net/lote/detalhe/119218", "024")</f>
      </c>
      <c r="B35" s="4" t="s">
        <f>=HYPERLINK("https://leilaoonline.net/lote/detalhe/119218",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=HYPERLINK("https://leilaoonline.net/lote/detalhe/119180", "025")</f>
      </c>
      <c r="B36" s="4" t="s">
        <f>=HYPERLINK("https://leilaoonline.net/lote/detalhe/119180",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=HYPERLINK("https://leilaoonline.net/lote/detalhe/119196", "026")</f>
      </c>
      <c r="B37" s="4" t="s">
        <f>=HYPERLINK("https://leilaoonline.net/lote/detalhe/119196", " Lote de peças inox e alumínio")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=HYPERLINK("https://leilaoonline.net/lote/detalhe/119217", "027")</f>
      </c>
      <c r="B38" s="4" t="s">
        <f>=HYPERLINK("https://leilaoonline.net/lote/detalhe/119217",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=HYPERLINK("https://leilaoonline.net/lote/detalhe/119169", "028")</f>
      </c>
      <c r="B39" s="4" t="s">
        <f>=HYPERLINK("https://leilaoonline.net/lote/detalhe/119169", "FORNO")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=HYPERLINK("https://leilaoonline.net/lote/detalhe/119216", "029")</f>
      </c>
      <c r="B40" s="4" t="s">
        <f>=HYPERLINK("https://leilaoonline.net/lote/detalhe/119216", " 4 aspiradores de pó Eletrolux sem acessórios")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=HYPERLINK("https://leilaoonline.net/lote/detalhe/119136", "030")</f>
      </c>
      <c r="B41" s="4" t="s">
        <f>=HYPERLINK("https://leilaoonline.net/lote/detalhe/119136", "1 serra pneumatica para madeira e plastico")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=HYPERLINK("https://leilaoonline.net/lote/detalhe/121562", "031")</f>
      </c>
      <c r="B42" s="4" t="s">
        <f>=HYPERLINK("https://leilaoonline.net/lote/detalhe/121562", "SERRA VAI E VEM 320 ALJE")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=HYPERLINK("https://leilaoonline.net/lote/detalhe/119173", "032")</f>
      </c>
      <c r="B43" s="4" t="s">
        <f>=HYPERLINK("https://leilaoonline.net/lote/detalhe/119173", "1 tamboriador")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=HYPERLINK("https://leilaoonline.net/lote/detalhe/119158", "033")</f>
      </c>
      <c r="B44" s="4" t="s">
        <f>=HYPERLINK("https://leilaoonline.net/lote/detalhe/119158", " 1 ventilador.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=HYPERLINK("https://leilaoonline.net/lote/detalhe/119159", "034")</f>
      </c>
      <c r="B45" s="4" t="s">
        <f>=HYPERLINK("https://leilaoonline.net/lote/detalhe/119159", " 1 misturador para laboratorio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=HYPERLINK("https://leilaoonline.net/lote/detalhe/121580", "035")</f>
      </c>
      <c r="B46" s="4" t="s">
        <f>=HYPERLINK("https://leilaoonline.net/lote/detalhe/121580", "8 MOTORES ELÉTRICOS E 1 REDUTOR")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=HYPERLINK("https://leilaoonline.net/lote/detalhe/119206", "036")</f>
      </c>
      <c r="B47" s="4" t="s">
        <f>=HYPERLINK("https://leilaoonline.net/lote/detalhe/119206", "Torno Joinville")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=HYPERLINK("https://leilaoonline.net/lote/detalhe/119201", "037")</f>
      </c>
      <c r="B48" s="4" t="s">
        <f>=HYPERLINK("https://leilaoonline.net/lote/detalhe/119201",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=HYPERLINK("https://leilaoonline.net/lote/detalhe/119157", "038")</f>
      </c>
      <c r="B49" s="4" t="s">
        <f>=HYPERLINK("https://leilaoonline.net/lote/detalhe/119157", "VÁLVULA ROTATIVA")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=HYPERLINK("https://leilaoonline.net/lote/detalhe/119207", "039")</f>
      </c>
      <c r="B50" s="4" t="s">
        <f>=HYPERLINK("https://leilaoonline.net/lote/detalhe/119207", " 1 alimentador para injetora")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=HYPERLINK("https://leilaoonline.net/lote/detalhe/119209", "045")</f>
      </c>
      <c r="B51" s="4" t="s">
        <f>=HYPERLINK("https://leilaoonline.net/lote/detalhe/119209", " 1 bomba a vacuo")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=HYPERLINK("https://leilaoonline.net/lote/detalhe/119210", "046")</f>
      </c>
      <c r="B52" s="4" t="s">
        <f>=HYPERLINK("https://leilaoonline.net/lote/detalhe/119210", " 1 caixa de ferro com rodizios")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=HYPERLINK("https://leilaoonline.net/lote/detalhe/119211", "047")</f>
      </c>
      <c r="B53" s="4" t="s">
        <f>=HYPERLINK("https://leilaoonline.net/lote/detalhe/119211", " 1 ventuinha sem motor")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=HYPERLINK("https://leilaoonline.net/lote/detalhe/119155", "048")</f>
      </c>
      <c r="B54" s="4" t="s">
        <f>=HYPERLINK("https://leilaoonline.net/lote/detalhe/119155", "1 aparelho de ar condicionado Carrier 35.000 BTU´s")</f>
      </c>
      <c r="C54" s="4" t="inlineStr">
        <is>
          <t>Vendido</t>
        </is>
      </c>
      <c r="D54" s="4" t="inlineStr">
        <is>
          <t>1</t>
        </is>
      </c>
      <c r="E54" s="5" t="inlineStr">
        <is>
          <t>700,00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=HYPERLINK("https://leilaoonline.net/lote/detalhe/119212", "049")</f>
      </c>
      <c r="B55" s="4" t="s">
        <f>=HYPERLINK("https://leilaoonline.net/lote/detalhe/119212", " 2 rolos de arame galvonizado plastificado aprox 50 kg cada")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=HYPERLINK("https://leilaoonline.net/lote/detalhe/119154", "050")</f>
      </c>
      <c r="B56" s="4" t="s">
        <f>=HYPERLINK("https://leilaoonline.net/lote/detalhe/119154", " UM MOINHO. SEM TAMPA")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=HYPERLINK("https://leilaoonline.net/lote/detalhe/119214", "053")</f>
      </c>
      <c r="B57" s="4" t="s">
        <f>=HYPERLINK("https://leilaoonline.net/lote/detalhe/119214", " 2 cambios de maquinas operatriz")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=HYPERLINK("https://leilaoonline.net/lote/detalhe/119153", "058")</f>
      </c>
      <c r="B58" s="4" t="s">
        <f>=HYPERLINK("https://leilaoonline.net/lote/detalhe/119153", "Cofre em bom estado com chave")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=HYPERLINK("https://leilaoonline.net/lote/detalhe/119152", "061")</f>
      </c>
      <c r="B59" s="4" t="s">
        <f>=HYPERLINK("https://leilaoonline.net/lote/detalhe/119152", "COLETOR E SEPARADOR DE ÓLEO")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1.400,00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=HYPERLINK("https://leilaoonline.net/lote/detalhe/119151", "068")</f>
      </c>
      <c r="B60" s="4" t="s">
        <f>=HYPERLINK("https://leilaoonline.net/lote/detalhe/119151", " BOMBA ÁGUA A GASOLINA. SEM USO.")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=HYPERLINK("https://leilaoonline.net/lote/detalhe/119149", "090")</f>
      </c>
      <c r="B61" s="4" t="s">
        <f>=HYPERLINK("https://leilaoonline.net/lote/detalhe/119149", " BALANÇA PRECISÃO")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=HYPERLINK("https://leilaoonline.net/lote/detalhe/119150", "091")</f>
      </c>
      <c r="B62" s="4" t="s">
        <f>=HYPERLINK("https://leilaoonline.net/lote/detalhe/119150", " VENTILADOR")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=HYPERLINK("https://leilaoonline.net/lote/detalhe/121865", "092")</f>
      </c>
      <c r="B63" s="4" t="s">
        <f>=HYPERLINK("https://leilaoonline.net/lote/detalhe/121865", " BICICLETA CALOI, NA COR YELLOW, REVISADA, ARO 26, PNEUS ANTI FURO, CESTA MULTIUSO, FREIO TAMBOR, QUADRO DE AÇO, 1,80 DE COMPRIMENTO, 0,70 DE LARGURA (GUIDÃO), 1,17 ALTURA (GUIDÃO), PESO")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470,00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=HYPERLINK("https://leilaoonline.net/lote/detalhe/121864", "093")</f>
      </c>
      <c r="B64" s="4" t="s">
        <f>=HYPERLINK("https://leilaoonline.net/lote/detalhe/121864", " BICICLETA CALOI, NA COR YELLOW, REVISADA, ARO 26, PNEUS ANTI FURO, CESTA MULTIUSO, FREIO TAMBOR, QUADRO DE AÇO, 1,80 DE COMPRIMENTO, 0,70 DE LARGURA (GUIDÃO), 1,17 ALTURA (GUIDÃO), PESO")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470,00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=HYPERLINK("https://leilaoonline.net/lote/detalhe/121866", "094")</f>
      </c>
      <c r="B65" s="4" t="s">
        <f>=HYPERLINK("https://leilaoonline.net/lote/detalhe/121866", " BICICLETA CALOI, NA COR YELLOW, REVISADA, ARO 26, PNEUS ANTI FURO, CESTA MULTIUSO, FREIO TAMBOR, QUADRO DE AÇO, 1,80 DE COMPRIMENTO, 0,70 DE LARGURA (GUIDÃO), 1,17 ALTURA (GUIDÃO), PESO")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470,00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=HYPERLINK("https://leilaoonline.net/lote/detalhe/119138", "100")</f>
      </c>
      <c r="B66" s="4" t="s">
        <f>=HYPERLINK("https://leilaoonline.net/lote/detalhe/119138", " TROCADOR DE CALOR, DIM. 2850 X 320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=HYPERLINK("https://leilaoonline.net/lote/detalhe/119137", "101")</f>
      </c>
      <c r="B67" s="4" t="s">
        <f>=HYPERLINK("https://leilaoonline.net/lote/detalhe/119137", " TROCADOR DE CALOR, DIM. 1700 X 400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=HYPERLINK("https://leilaoonline.net/lote/detalhe/121875", "104")</f>
      </c>
      <c r="B68" s="4" t="s">
        <f>=HYPERLINK("https://leilaoonline.net/lote/detalhe/121875", " Transformador de solda")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=HYPERLINK("https://leilaoonline.net/lote/detalhe/121873", "105")</f>
      </c>
      <c r="B69" s="4" t="s">
        <f>=HYPERLINK("https://leilaoonline.net/lote/detalhe/121873", " 4 painel de maquina")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=HYPERLINK("https://leilaoonline.net/lote/detalhe/119140", "109")</f>
      </c>
      <c r="B70" s="4" t="s">
        <f>=HYPERLINK("https://leilaoonline.net/lote/detalhe/119140", "1 UNIDADE DE CENTRÍFUGA C/ MOTOR ELÉTRICO POT. 2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=HYPERLINK("https://leilaoonline.net/lote/detalhe/119139", "142")</f>
      </c>
      <c r="B71" s="4" t="s">
        <f>=HYPERLINK("https://leilaoonline.net/lote/detalhe/119139", " MISTURADOR DE LÍQUIDOS EM INOX BERTUSO, ANO: 1997")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=HYPERLINK("https://leilaoonline.net/lote/detalhe/119176", "156")</f>
      </c>
      <c r="B72" s="4" t="s">
        <f>=HYPERLINK("https://leilaoonline.net/lote/detalhe/119176", " Espuladeira para enrolar fios e carreteis")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=HYPERLINK("https://leilaoonline.net/lote/detalhe/119181", "160")</f>
      </c>
      <c r="B73" s="4" t="s">
        <f>=HYPERLINK("https://leilaoonline.net/lote/detalhe/119181", "1 furadeira de coluna")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1.300,00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=HYPERLINK("https://leilaoonline.net/lote/detalhe/119184", "161")</f>
      </c>
      <c r="B74" s="4" t="s">
        <f>=HYPERLINK("https://leilaoonline.net/lote/detalhe/119184", "1 amassadeira sigma ")</f>
      </c>
      <c r="C74" s="4" t="inlineStr">
        <is>
          <t>Vendido</t>
        </is>
      </c>
      <c r="D74" s="4" t="inlineStr">
        <is>
          <t>2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=HYPERLINK("https://leilaoonline.net/lote/detalhe/119141", "183")</f>
      </c>
      <c r="B75" s="4" t="s">
        <f>=HYPERLINK("https://leilaoonline.net/lote/detalhe/119141", " 5 PROTOCOLADORES")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=HYPERLINK("https://leilaoonline.net/lote/detalhe/119142", "184")</f>
      </c>
      <c r="B76" s="4" t="s">
        <f>=HYPERLINK("https://leilaoonline.net/lote/detalhe/119142", " SOPRADOR")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=HYPERLINK("https://leilaoonline.net/lote/detalhe/119177", "188")</f>
      </c>
      <c r="B77" s="4" t="s">
        <f>=HYPERLINK("https://leilaoonline.net/lote/detalhe/119177", " Válvulas inox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=HYPERLINK("https://leilaoonline.net/lote/detalhe/119178", "189")</f>
      </c>
      <c r="B78" s="4" t="s">
        <f>=HYPERLINK("https://leilaoonline.net/lote/detalhe/119178", " 2 redutores sendo um corrente continua")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=HYPERLINK("https://leilaoonline.net/lote/detalhe/119143", "220")</f>
      </c>
      <c r="B79" s="4" t="s">
        <f>=HYPERLINK("https://leilaoonline.net/lote/detalhe/119143", "1 UNIDADE DE CENTRÍFUGA C/ MOTOR ELÉTRICO POT. 2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=HYPERLINK("https://leilaoonline.net/lote/detalhe/119144", "221")</f>
      </c>
      <c r="B80" s="4" t="s">
        <f>=HYPERLINK("https://leilaoonline.net/lote/detalhe/119144", "1 UNIDADE DE CENTRÍFUGA C/ MOTOR ELÉTRICO POT. 2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=HYPERLINK("https://leilaoonline.net/lote/detalhe/119145", "231")</f>
      </c>
      <c r="B81" s="4" t="s">
        <f>=HYPERLINK("https://leilaoonline.net/lote/detalhe/119145", "MOINHO DE TINTA. SEM MOTOR")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=HYPERLINK("https://leilaoonline.net/lote/detalhe/119146", "276")</f>
      </c>
      <c r="B82" s="4" t="s">
        <f>=HYPERLINK("https://leilaoonline.net/lote/detalhe/119146", "35 peças de tarracha sendo: 13 de 3/8 e 22 de 1/2")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=HYPERLINK("https://leilaoonline.net/lote/detalhe/119147", "279")</f>
      </c>
      <c r="B83" s="4" t="s">
        <f>=HYPERLINK("https://leilaoonline.net/lote/detalhe/119147", "01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1.120,00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=HYPERLINK("https://leilaoonline.net/lote/detalhe/119190", "280")</f>
      </c>
      <c r="B84" s="4" t="s">
        <f>=HYPERLINK("https://leilaoonline.net/lote/detalhe/119190", " Moinho Esfera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=HYPERLINK("https://leilaoonline.net/lote/detalhe/119193", "281")</f>
      </c>
      <c r="B85" s="4" t="s">
        <f>=HYPERLINK("https://leilaoonline.net/lote/detalhe/119193", " Misturador pneumatico")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16.500,00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=HYPERLINK("https://leilaoonline.net/lote/detalhe/119194", "282")</f>
      </c>
      <c r="B86" s="4" t="s">
        <f>=HYPERLINK("https://leilaoonline.net/lote/detalhe/119194", " Muinho de rolos para tinta")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=HYPERLINK("https://leilaoonline.net/lote/detalhe/119191", "283")</f>
      </c>
      <c r="B87" s="4" t="s">
        <f>=HYPERLINK("https://leilaoonline.net/lote/detalhe/119191", " Moinho de tinta")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=HYPERLINK("https://leilaoonline.net/lote/detalhe/119192", "284")</f>
      </c>
      <c r="B88" s="4" t="s">
        <f>=HYPERLINK("https://leilaoonline.net/lote/detalhe/119192", " Furadeira sem motor")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=HYPERLINK("https://leilaoonline.net/lote/detalhe/119195", "285")</f>
      </c>
      <c r="B89" s="4" t="s">
        <f>=HYPERLINK("https://leilaoonline.net/lote/detalhe/119195", " [LANCE POR KG] aprox. 3 ton de vergalhão Gerdal 50 ( barras de 5 e 6 metros)")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2,60</t>
        </is>
      </c>
      <c r="F89" s="4" t="inlineStr">
        <is>
          <t>0.50</t>
        </is>
      </c>
    </row>
    <row collapsed="false" customFormat="false" customHeight="false" hidden="false" ht="12.1" outlineLevel="0" r="90">
      <c r="A90" s="5" t="s">
        <f>=HYPERLINK("https://leilaoonline.net/lote/detalhe/119148", "306")</f>
      </c>
      <c r="B90" s="4" t="s">
        <f>=HYPERLINK("https://leilaoonline.net/lote/detalhe/119148", "VENTOINHA COM MOTOR BLINDADO")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=HYPERLINK("https://leilaoonline.net/lote/detalhe/119163", "311")</f>
      </c>
      <c r="B91" s="4" t="s">
        <f>=HYPERLINK("https://leilaoonline.net/lote/detalhe/119163", " 1 bomba dosadora")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=HYPERLINK("https://leilaoonline.net/lote/detalhe/119164", "318")</f>
      </c>
      <c r="B92" s="4" t="s">
        <f>=HYPERLINK("https://leilaoonline.net/lote/detalhe/119164", "Parachoque para F1000 em bom estado")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=HYPERLINK("https://leilaoonline.net/lote/detalhe/119160", "321")</f>
      </c>
      <c r="B93" s="4" t="s">
        <f>=HYPERLINK("https://leilaoonline.net/lote/detalhe/119160", " 1 Micro teste")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=HYPERLINK("https://leilaoonline.net/lote/detalhe/119161", "322")</f>
      </c>
      <c r="B94" s="4" t="s">
        <f>=HYPERLINK("https://leilaoonline.net/lote/detalhe/119161", " 1 micro teste para laboratório")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=HYPERLINK("https://leilaoonline.net/lote/detalhe/119165", "333")</f>
      </c>
      <c r="B95" s="4" t="s">
        <f>=HYPERLINK("https://leilaoonline.net/lote/detalhe/119165", "1 redutor")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=HYPERLINK("https://leilaoonline.net/lote/detalhe/119167", "337")</f>
      </c>
      <c r="B96" s="4" t="s">
        <f>=HYPERLINK("https://leilaoonline.net/lote/detalhe/119167", " 1 agitador com aquecedor para laboratório")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=HYPERLINK("https://leilaoonline.net/lote/detalhe/119166", "338")</f>
      </c>
      <c r="B97" s="4" t="s">
        <f>=HYPERLINK("https://leilaoonline.net/lote/detalhe/119166", " 1 agitador com aquecedor para laboratório")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=HYPERLINK("https://leilaoonline.net/lote/detalhe/119168", "339")</f>
      </c>
      <c r="B98" s="4" t="s">
        <f>=HYPERLINK("https://leilaoonline.net/lote/detalhe/119168", " 1 agitador com aquecedor para laboratório")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=HYPERLINK("https://leilaoonline.net/lote/detalhe/119171", "346")</f>
      </c>
      <c r="B99" s="4" t="s">
        <f>=HYPERLINK("https://leilaoonline.net/lote/detalhe/119171", " porta papel")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=HYPERLINK("https://leilaoonline.net/lote/detalhe/119170", "347")</f>
      </c>
      <c r="B100" s="4" t="s">
        <f>=HYPERLINK("https://leilaoonline.net/lote/detalhe/119170", " 12 reatores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=HYPERLINK("https://leilaoonline.net/lote/detalhe/119174", "350")</f>
      </c>
      <c r="B101" s="4" t="s">
        <f>=HYPERLINK("https://leilaoonline.net/lote/detalhe/119174", "Bicicleta elétrica (nao esta funcionando /sem carregador)")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=HYPERLINK("https://leilaoonline.net/lote/detalhe/119175", "351")</f>
      </c>
      <c r="B102" s="4" t="s">
        <f>=HYPERLINK("https://leilaoonline.net/lote/detalhe/119175", "Carrinho carga SEM USO. (está sem rodas)")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=HYPERLINK("https://leilaoonline.net/lote/detalhe/119183", "353")</f>
      </c>
      <c r="B103" s="4" t="s">
        <f>=HYPERLINK("https://leilaoonline.net/lote/detalhe/119183", "Filtro prensa de placas completa acompanha 2 bombas")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=HYPERLINK("https://leilaoonline.net/lote/detalhe/119185", "359")</f>
      </c>
      <c r="B104" s="4" t="s">
        <f>=HYPERLINK("https://leilaoonline.net/lote/detalhe/119185", " 1 tanque")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=HYPERLINK("https://leilaoonline.net/lote/detalhe/119186", "361")</f>
      </c>
      <c r="B105" s="4" t="s">
        <f>=HYPERLINK("https://leilaoonline.net/lote/detalhe/119186", " aprox. 25 rodízios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=HYPERLINK("https://leilaoonline.net/lote/detalhe/119188", "363")</f>
      </c>
      <c r="B106" s="4" t="s">
        <f>=HYPERLINK("https://leilaoonline.net/lote/detalhe/119188", "1 calandra")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=HYPERLINK("https://leilaoonline.net/lote/detalhe/119189", "364")</f>
      </c>
      <c r="B107" s="4" t="s">
        <f>=HYPERLINK("https://leilaoonline.net/lote/detalhe/119189", "Serra franho mod s 900")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=HYPERLINK("https://leilaoonline.net/lote/detalhe/119202", "365")</f>
      </c>
      <c r="B108" s="4" t="s">
        <f>=HYPERLINK("https://leilaoonline.net/lote/detalhe/119202", "Bomba de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=HYPERLINK("https://leilaoonline.net/lote/detalhe/119203", "367")</f>
      </c>
      <c r="B109" s="4" t="s">
        <f>=HYPERLINK("https://leilaoonline.net/lote/detalhe/119203", "1 tesoura/ puncionadeira. Marca Franho tipo c-3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=HYPERLINK("https://leilaoonline.net/lote/detalhe/119093", "401")</f>
      </c>
      <c r="B110" s="4" t="s">
        <f>=HYPERLINK("https://leilaoonline.net/lote/detalhe/119093", " 1 Retifica /afiadora Otica De Perfil Marca Begra Modelo Rp 150 ( precisa de revisão, porem esta completa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=HYPERLINK("https://leilaoonline.net/lote/detalhe/119102", "402")</f>
      </c>
      <c r="B111" s="4" t="s">
        <f>=HYPERLINK("https://leilaoonline.net/lote/detalhe/119102", "01 fresadora horizontal duplo cabeçote  "hidráulica" sobre bancada (revisão e limpeza, podendo faltar peças 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=HYPERLINK("https://leilaoonline.net/lote/detalhe/119082", "403")</f>
      </c>
      <c r="B112" s="4" t="s">
        <f>=HYPERLINK("https://leilaoonline.net/lote/detalhe/119082", " 1 Centradora Manual Mecanica ( podem faltar peças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=HYPERLINK("https://leilaoonline.net/lote/detalhe/119112", "405")</f>
      </c>
      <c r="B113" s="4" t="s">
        <f>=HYPERLINK("https://leilaoonline.net/lote/detalhe/119112", " 1 Desempeno Granito Digimess 150mm X 600mm X 1000mm")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=HYPERLINK("https://leilaoonline.net/lote/detalhe/119096", "407")</f>
      </c>
      <c r="B114" s="4" t="s">
        <f>=HYPERLINK("https://leilaoonline.net/lote/detalhe/119096", " 1 SERRA FRANHO VAIVEM S 500 ( funcionano, precisa de limpeza e revisão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=HYPERLINK("https://leilaoonline.net/lote/detalhe/119085", "408")</f>
      </c>
      <c r="B115" s="4" t="s">
        <f>=HYPERLINK("https://leilaoonline.net/lote/detalhe/119085", " 1 SERRA DE FITA RONEMAK COM SOLDADOR ( funcionando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=HYPERLINK("https://leilaoonline.net/lote/detalhe/119108", "410")</f>
      </c>
      <c r="B116" s="4" t="s">
        <f>=HYPERLINK("https://leilaoonline.net/lote/detalhe/119108", " 1 FURADEIRA RADIAL DE BANCADA (PRECISA DE REVISÃO MECÂNICA E ELÉTRICA)")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2.800,00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=HYPERLINK("https://leilaoonline.net/lote/detalhe/119130", "411")</f>
      </c>
      <c r="B117" s="4" t="s">
        <f>=HYPERLINK("https://leilaoonline.net/lote/detalhe/119130", " MOINHO INDUSTRIAL TRITURADOR PARA PLÁSTCOS - BOCA 340 X 340")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=HYPERLINK("https://leilaoonline.net/lote/detalhe/119131", "412")</f>
      </c>
      <c r="B118" s="4" t="s">
        <f>=HYPERLINK("https://leilaoonline.net/lote/detalhe/119131", " GUINCHO DE COLUNA CSM 350 KG MONOFASICO 220V ( SEM USO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=HYPERLINK("https://leilaoonline.net/lote/detalhe/119133", "413")</f>
      </c>
      <c r="B119" s="4" t="s">
        <f>=HYPERLINK("https://leilaoonline.net/lote/detalhe/119133", " SOPRADORA BEKUM HBD 111 C/ CABEÇOTE E MESA DUPLO 02 LITROS - comprador se responsabiliza pela desmontagem, com pessoal habilitado para operação")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=HYPERLINK("https://leilaoonline.net/lote/detalhe/119134", "414")</f>
      </c>
      <c r="B120" s="4" t="s">
        <f>=HYPERLINK("https://leilaoonline.net/lote/detalhe/119134", "2 ESTUFA PINTURA 2400 X 1500 - comprador se responsabiliza pela desmontagem, com pessoal habilitado para operação")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=HYPERLINK("https://leilaoonline.net/lote/detalhe/119132", "415")</f>
      </c>
      <c r="B121" s="4" t="s">
        <f>=HYPERLINK("https://leilaoonline.net/lote/detalhe/119132", " LINHA COMPLETA PINTURA KTL - comprador se responsabiliza pela desmontagem, com pessoal habilitado para operação")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=HYPERLINK("https://leilaoonline.net/lote/detalhe/119053", "501")</f>
      </c>
      <c r="B122" s="4" t="s">
        <f>=HYPERLINK("https://leilaoonline.net/lote/detalhe/119053", "Furadeira Radial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=HYPERLINK("https://leilaoonline.net/lote/detalhe/119062", "502")</f>
      </c>
      <c r="B123" s="4" t="s">
        <f>=HYPERLINK("https://leilaoonline.net/lote/detalhe/119062", " Relógio relíquia funciona - Carrilhão restaurado, dos anos de 1910 com mecanismo francê")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=HYPERLINK("https://leilaoonline.net/lote/detalhe/119056", "503")</f>
      </c>
      <c r="B124" s="4" t="s">
        <f>=HYPERLINK("https://leilaoonline.net/lote/detalhe/119056", " Prensa de borracha")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=HYPERLINK("https://leilaoonline.net/lote/detalhe/119042", "506")</f>
      </c>
      <c r="B125" s="4" t="s">
        <f>=HYPERLINK("https://leilaoonline.net/lote/detalhe/119042", " Descascador de batatas")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=HYPERLINK("https://leilaoonline.net/lote/detalhe/119041", "507")</f>
      </c>
      <c r="B126" s="4" t="s">
        <f>=HYPERLINK("https://leilaoonline.net/lote/detalhe/119041", " Liquidificador, pia em inox e uma mesa")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=HYPERLINK("https://leilaoonline.net/lote/detalhe/119043", "508")</f>
      </c>
      <c r="B127" s="4" t="s">
        <f>=HYPERLINK("https://leilaoonline.net/lote/detalhe/119043", " Refrigerador de carnes")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=HYPERLINK("https://leilaoonline.net/lote/detalhe/119079", "509")</f>
      </c>
      <c r="B128" s="4" t="s">
        <f>=HYPERLINK("https://leilaoonline.net/lote/detalhe/119079", " aprox. 107 contatores Moeller modelo DIL00AM-10 sendo; 77 peças em 110 volts e 30 peças em 220 volts")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=HYPERLINK("https://leilaoonline.net/lote/detalhe/119067", "510")</f>
      </c>
      <c r="B129" s="4" t="s">
        <f>=HYPERLINK("https://leilaoonline.net/lote/detalhe/119067", " 2 contatores telemecanique lc1 d65 220v")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=HYPERLINK("https://leilaoonline.net/lote/detalhe/119046", "511")</f>
      </c>
      <c r="B130" s="4" t="s">
        <f>=HYPERLINK("https://leilaoonline.net/lote/detalhe/119046", " Máquina de lavar louças em inox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2.250,00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=HYPERLINK("https://leilaoonline.net/lote/detalhe/119044", "513")</f>
      </c>
      <c r="B131" s="4" t="s">
        <f>=HYPERLINK("https://leilaoonline.net/lote/detalhe/119044", " Lavador de cozinha industrial em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=HYPERLINK("https://leilaoonline.net/lote/detalhe/119070", "514")</f>
      </c>
      <c r="B132" s="4" t="s">
        <f>=HYPERLINK("https://leilaoonline.net/lote/detalhe/119070", " 6 peças Contatoras CWM 50 220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=HYPERLINK("https://leilaoonline.net/lote/detalhe/119065", "515")</f>
      </c>
      <c r="B133" s="4" t="s">
        <f>=HYPERLINK("https://leilaoonline.net/lote/detalhe/119065", " 03 contatores Weg modelo CWM 80 bobina 220v")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=HYPERLINK("https://leilaoonline.net/lote/detalhe/119047", "518")</f>
      </c>
      <c r="B134" s="4" t="s">
        <f>=HYPERLINK("https://leilaoonline.net/lote/detalhe/119047", " Aparelho de ar condicionado")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=HYPERLINK("https://leilaoonline.net/lote/detalhe/119051", "520")</f>
      </c>
      <c r="B135" s="4" t="s">
        <f>=HYPERLINK("https://leilaoonline.net/lote/detalhe/119051", " Massageador relax")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=HYPERLINK("https://leilaoonline.net/lote/detalhe/119052", "521")</f>
      </c>
      <c r="B136" s="4" t="s">
        <f>=HYPERLINK("https://leilaoonline.net/lote/detalhe/119052", " Balança e impressora")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400,00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=HYPERLINK("https://leilaoonline.net/lote/detalhe/119054", "523")</f>
      </c>
      <c r="B137" s="4" t="s">
        <f>=HYPERLINK("https://leilaoonline.net/lote/detalhe/119054", "Lote de torneiras e componentes. Aprox.  60 torneiras e chuveiros higiênicos")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=HYPERLINK("https://leilaoonline.net/lote/detalhe/119077", "524")</f>
      </c>
      <c r="B138" s="4" t="s">
        <f>=HYPERLINK("https://leilaoonline.net/lote/detalhe/119077", " 16 peças disjuntor motor 0,63-1A GV2 -M05")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=HYPERLINK("https://leilaoonline.net/lote/detalhe/119049", "525")</f>
      </c>
      <c r="B139" s="4" t="s">
        <f>=HYPERLINK("https://leilaoonline.net/lote/detalhe/119049", " Descascador de batatas")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=HYPERLINK("https://leilaoonline.net/lote/detalhe/119057", "526")</f>
      </c>
      <c r="B140" s="4" t="s">
        <f>=HYPERLINK("https://leilaoonline.net/lote/detalhe/119057", " 2 un. de moto bombas de 30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=HYPERLINK("https://leilaoonline.net/lote/detalhe/119045", "527")</f>
      </c>
      <c r="B141" s="4" t="s">
        <f>=HYPERLINK("https://leilaoonline.net/lote/detalhe/119045", " Fatiador de legumes")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=HYPERLINK("https://leilaoonline.net/lote/detalhe/119066", "528")</f>
      </c>
      <c r="B142" s="4" t="s">
        <f>=HYPERLINK("https://leilaoonline.net/lote/detalhe/119066", " 8 peças disjuntor motor 4-6.3A GV2-M10")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=HYPERLINK("https://leilaoonline.net/lote/detalhe/119073", "529")</f>
      </c>
      <c r="B143" s="4" t="s">
        <f>=HYPERLINK("https://leilaoonline.net/lote/detalhe/119073", " 35 peças - Rele de proteção telemecanique modelo LT2-SE00F 127 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=HYPERLINK("https://leilaoonline.net/lote/detalhe/119063", "530")</f>
      </c>
      <c r="B144" s="4" t="s">
        <f>=HYPERLINK("https://leilaoonline.net/lote/detalhe/119063", " 13 peças contator 3th 40")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=HYPERLINK("https://leilaoonline.net/lote/detalhe/119058", "531")</f>
      </c>
      <c r="B145" s="4" t="s">
        <f>=HYPERLINK("https://leilaoonline.net/lote/detalhe/119058", "Conjunta de 1 mesa  tampo de vidro e 6 cadeiras")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=HYPERLINK("https://leilaoonline.net/lote/detalhe/119059", "532")</f>
      </c>
      <c r="B146" s="4" t="s">
        <f>=HYPERLINK("https://leilaoonline.net/lote/detalhe/119059", "Bau aprox. 7 mts")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=HYPERLINK("https://leilaoonline.net/lote/detalhe/119060", "533")</f>
      </c>
      <c r="B147" s="4" t="s">
        <f>=HYPERLINK("https://leilaoonline.net/lote/detalhe/119060", "aprox. 40 pçs de estante de aço")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4.500,00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=HYPERLINK("https://leilaoonline.net/lote/detalhe/119075", "534")</f>
      </c>
      <c r="B148" s="4" t="s">
        <f>=HYPERLINK("https://leilaoonline.net/lote/detalhe/119075", " 3 contatores abb novo na caixa modelo AF40-30-11-13")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=HYPERLINK("https://leilaoonline.net/lote/detalhe/119074", "535")</f>
      </c>
      <c r="B149" s="4" t="s">
        <f>=HYPERLINK("https://leilaoonline.net/lote/detalhe/119074", " Disjuntor caixa moldada Weg 630 amperes modelo ACW630 V.")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=HYPERLINK("https://leilaoonline.net/lote/detalhe/119069", "536")</f>
      </c>
      <c r="B150" s="4" t="s">
        <f>=HYPERLINK("https://leilaoonline.net/lote/detalhe/119069", " 06 chaves NH Siemens modelo 3NP401")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=HYPERLINK("https://leilaoonline.net/lote/detalhe/119064", "537")</f>
      </c>
      <c r="B151" s="4" t="s">
        <f>=HYPERLINK("https://leilaoonline.net/lote/detalhe/119064", " 02 chave NH de 250amp")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=HYPERLINK("https://leilaoonline.net/lote/detalhe/119078", "540")</f>
      </c>
      <c r="B152" s="4" t="s">
        <f>=HYPERLINK("https://leilaoonline.net/lote/detalhe/119078", " 04 chaves NH modelo ABB XLP 1")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=HYPERLINK("https://leilaoonline.net/lote/detalhe/119080", "541")</f>
      </c>
      <c r="B153" s="4" t="s">
        <f>=HYPERLINK("https://leilaoonline.net/lote/detalhe/119080", "12 peças de transformadores Siemens modelo conforme especificado na foto")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=HYPERLINK("https://leilaoonline.net/lote/detalhe/119081", "542")</f>
      </c>
      <c r="B154" s="4" t="s">
        <f>=HYPERLINK("https://leilaoonline.net/lote/detalhe/119081", "28 caixas com 12 peças de disjuntor unipolar Siemens B25A")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=HYPERLINK("https://leilaoonline.net/lote/detalhe/119087", "543")</f>
      </c>
      <c r="B155" s="4" t="s">
        <f>=HYPERLINK("https://leilaoonline.net/lote/detalhe/119087", " 01 queimador a gás")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=HYPERLINK("https://leilaoonline.net/lote/detalhe/119091", "544")</f>
      </c>
      <c r="B156" s="4" t="s">
        <f>=HYPERLINK("https://leilaoonline.net/lote/detalhe/119091", " 01 queimador a gás")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=HYPERLINK("https://leilaoonline.net/lote/detalhe/119099", "545")</f>
      </c>
      <c r="B157" s="4" t="s">
        <f>=HYPERLINK("https://leilaoonline.net/lote/detalhe/119099", " [ LANCES POR KG ] Aprox. 2 ton tubos de inox diversos tamanhos")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14,00</t>
        </is>
      </c>
      <c r="F157" s="4" t="inlineStr">
        <is>
          <t>5.00</t>
        </is>
      </c>
    </row>
    <row collapsed="false" customFormat="false" customHeight="false" hidden="false" ht="12.1" outlineLevel="0" r="158">
      <c r="A158" s="5" t="s">
        <f>=HYPERLINK("https://leilaoonline.net/lote/detalhe/119111", "546")</f>
      </c>
      <c r="B158" s="4" t="s">
        <f>=HYPERLINK("https://leilaoonline.net/lote/detalhe/119111", " Flat Day -completo - para laminação de plásticos")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13.000,00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=HYPERLINK("https://leilaoonline.net/lote/detalhe/119103", "547")</f>
      </c>
      <c r="B159" s="4" t="s">
        <f>=HYPERLINK("https://leilaoonline.net/lote/detalhe/119103", " Flat Day -completo - para laminação de plásticos")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=HYPERLINK("https://leilaoonline.net/lote/detalhe/119104", "548")</f>
      </c>
      <c r="B160" s="4" t="s">
        <f>=HYPERLINK("https://leilaoonline.net/lote/detalhe/119104", " Rotor de moinho c/ faca de espera - sem uso")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=HYPERLINK("https://leilaoonline.net/lote/detalhe/119109", "549")</f>
      </c>
      <c r="B161" s="4" t="s">
        <f>=HYPERLINK("https://leilaoonline.net/lote/detalhe/119109", " Aprox. 150 un. luminárias diversas - sem uso")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=HYPERLINK("https://leilaoonline.net/lote/detalhe/119114", "550")</f>
      </c>
      <c r="B162" s="4" t="s">
        <f>=HYPERLINK("https://leilaoonline.net/lote/detalhe/119114", " 01 Bebedouro de água (inox). Funcionando")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=HYPERLINK("https://leilaoonline.net/lote/detalhe/119106", "551")</f>
      </c>
      <c r="B163" s="4" t="s">
        <f>=HYPERLINK("https://leilaoonline.net/lote/detalhe/119106", " 01 Bebedouro de água (inox). Funcionando")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=HYPERLINK("https://leilaoonline.net/lote/detalhe/119084", "552")</f>
      </c>
      <c r="B164" s="4" t="s">
        <f>=HYPERLINK("https://leilaoonline.net/lote/detalhe/119084", " 01 Bebedouro de água (inox). Funcionando")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=HYPERLINK("https://leilaoonline.net/lote/detalhe/119101", "553")</f>
      </c>
      <c r="B165" s="4" t="s">
        <f>=HYPERLINK("https://leilaoonline.net/lote/detalhe/119101", " 1 balção inox (4 m) e 3 pias industrial (3 m)")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4.500,00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=HYPERLINK("https://leilaoonline.net/lote/detalhe/119107", "554")</f>
      </c>
      <c r="B166" s="4" t="s">
        <f>=HYPERLINK("https://leilaoonline.net/lote/detalhe/119107", " 1 bomba de óleo ( corpo de inox)")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=HYPERLINK("https://leilaoonline.net/lote/detalhe/119098", "555")</f>
      </c>
      <c r="B167" s="4" t="s">
        <f>=HYPERLINK("https://leilaoonline.net/lote/detalhe/119098", " 1 bomba de óleo ( corpo de inox)")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=HYPERLINK("https://leilaoonline.net/lote/detalhe/119083", "556")</f>
      </c>
      <c r="B168" s="4" t="s">
        <f>=HYPERLINK("https://leilaoonline.net/lote/detalhe/119083", " 1 bomba de óleo ( corpo de inox)")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=HYPERLINK("https://leilaoonline.net/lote/detalhe/119094", "557")</f>
      </c>
      <c r="B169" s="4" t="s">
        <f>=HYPERLINK("https://leilaoonline.net/lote/detalhe/119094", " 1 bomba de óleo ( corpo de inox)")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=HYPERLINK("https://leilaoonline.net/lote/detalhe/119089", "558")</f>
      </c>
      <c r="B170" s="4" t="s">
        <f>=HYPERLINK("https://leilaoonline.net/lote/detalhe/119089", " 1 bomba de óleo ( corpo de inox)")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=HYPERLINK("https://leilaoonline.net/lote/detalhe/119090", "559")</f>
      </c>
      <c r="B171" s="4" t="s">
        <f>=HYPERLINK("https://leilaoonline.net/lote/detalhe/119090", " 1 bomba de óleo ( corpo de inox)")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=HYPERLINK("https://leilaoonline.net/lote/detalhe/119105", "560")</f>
      </c>
      <c r="B172" s="4" t="s">
        <f>=HYPERLINK("https://leilaoonline.net/lote/detalhe/119105", " 1 bomba de óleo ( corpo de inox)")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=HYPERLINK("https://leilaoonline.net/lote/detalhe/119100", "561")</f>
      </c>
      <c r="B173" s="4" t="s">
        <f>=HYPERLINK("https://leilaoonline.net/lote/detalhe/119100", " 1 bomba de óleo ( corpo de inox)")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=HYPERLINK("https://leilaoonline.net/lote/detalhe/119086", "562")</f>
      </c>
      <c r="B174" s="4" t="s">
        <f>=HYPERLINK("https://leilaoonline.net/lote/detalhe/119086", " 1 bomba de óleo ( corpo de inox)")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=HYPERLINK("https://leilaoonline.net/lote/detalhe/119095", "563")</f>
      </c>
      <c r="B175" s="4" t="s">
        <f>=HYPERLINK("https://leilaoonline.net/lote/detalhe/119095", " 1 bomba de óleo ( corpo de inox)")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=HYPERLINK("https://leilaoonline.net/lote/detalhe/119088", "564")</f>
      </c>
      <c r="B176" s="4" t="s">
        <f>=HYPERLINK("https://leilaoonline.net/lote/detalhe/119088", " 14 disjuntores telemecanique, diferente amperagens")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=HYPERLINK("https://leilaoonline.net/lote/detalhe/119097", "565")</f>
      </c>
      <c r="B177" s="4" t="s">
        <f>=HYPERLINK("https://leilaoonline.net/lote/detalhe/119097", " 14 disjuntores telemecanique, diferente amperagens")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=HYPERLINK("https://leilaoonline.net/lote/detalhe/119113", "566")</f>
      </c>
      <c r="B178" s="4" t="s">
        <f>=HYPERLINK("https://leilaoonline.net/lote/detalhe/119113", " 4 chaves seccionadoras Siemens, 125a, modelo 3np4")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=HYPERLINK("https://leilaoonline.net/lote/detalhe/119110", "567")</f>
      </c>
      <c r="B179" s="4" t="s">
        <f>=HYPERLINK("https://leilaoonline.net/lote/detalhe/119110", " 2 chaves seccionadoras Siemens, 250a, modelo 3np4290")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=HYPERLINK("https://leilaoonline.net/lote/detalhe/119120", "568")</f>
      </c>
      <c r="B180" s="4" t="s">
        <f>=HYPERLINK("https://leilaoonline.net/lote/detalhe/119120", " Aproximadamente 65 disjuntores motores com amperagem diversas")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=HYPERLINK("https://leilaoonline.net/lote/detalhe/119121", "569")</f>
      </c>
      <c r="B181" s="4" t="s">
        <f>=HYPERLINK("https://leilaoonline.net/lote/detalhe/119121", " 70 contatores Siemens, diversas amperagens e modelos")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=HYPERLINK("https://leilaoonline.net/lote/detalhe/119122", "570")</f>
      </c>
      <c r="B182" s="4" t="s">
        <f>=HYPERLINK("https://leilaoonline.net/lote/detalhe/119122", " 64 Disjuntores Steck 32a curva C. Sem uso. Na caixa")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=HYPERLINK("https://leilaoonline.net/lote/detalhe/119125", "571")</f>
      </c>
      <c r="B183" s="4" t="s">
        <f>=HYPERLINK("https://leilaoonline.net/lote/detalhe/119125", " 1 Painel ihm Siemens Coros OP 252 Painéis ihm Siemens OP 393")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=HYPERLINK("https://leilaoonline.net/lote/detalhe/119124", "572")</f>
      </c>
      <c r="B184" s="4" t="s">
        <f>=HYPERLINK("https://leilaoonline.net/lote/detalhe/119124", " Power SupplyModelo WRA960")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=HYPERLINK("https://leilaoonline.net/lote/detalhe/119123", "573")</f>
      </c>
      <c r="B185" s="4" t="s">
        <f>=HYPERLINK("https://leilaoonline.net/lote/detalhe/119123", " Disjuntor ABB Sace TmaxModelo T7S 1250")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=HYPERLINK("https://leilaoonline.net/lote/detalhe/119126", "574")</f>
      </c>
      <c r="B186" s="4" t="s">
        <f>=HYPERLINK("https://leilaoonline.net/lote/detalhe/119126", " Disjuntor ABB Sace TmaxModelo T7S 1600")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=HYPERLINK("https://leilaoonline.net/lote/detalhe/119116", "577")</f>
      </c>
      <c r="B187" s="4" t="s">
        <f>=HYPERLINK("https://leilaoonline.net/lote/detalhe/119116", "1 Bomba de vácuo Omel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2.500,00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=HYPERLINK("https://leilaoonline.net/lote/detalhe/119127", "582")</f>
      </c>
      <c r="B188" s="4" t="s">
        <f>=HYPERLINK("https://leilaoonline.net/lote/detalhe/119127", " Aproximadamente 50 Disjuntores Siemens, diversas amperagens e voltagens Venda no estado")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1.100,00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=HYPERLINK("https://leilaoonline.net/lote/detalhe/119128", "583")</f>
      </c>
      <c r="B189" s="4" t="s">
        <f>=HYPERLINK("https://leilaoonline.net/lote/detalhe/119128", " 4 Servidores Dell, modelos diversos, máquinas para retirada de peças, no estado.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=HYPERLINK("https://leilaoonline.net/lote/detalhe/119129", "584")</f>
      </c>
      <c r="B190" s="4" t="s">
        <f>=HYPERLINK("https://leilaoonline.net/lote/detalhe/119129", " 9 nobrecks APC ES 600, com baterias")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=HYPERLINK("https://leilaoonline.net/lote/detalhe/119501", "604")</f>
      </c>
      <c r="B191" s="4" t="s">
        <f>=HYPERLINK("https://leilaoonline.net/lote/detalhe/119501", "[ LANCE POR KG ] Aprox. 5 ton. de arame tubular submerso 2mm Lincoln, Em conformidade com aws A5.20 e Asme SFA-5.20. Classificação E70T-7 DC Polarity (DCEN) certificado pela CWB para CSA W48.5-M")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22,00</t>
        </is>
      </c>
      <c r="F191" s="4" t="inlineStr">
        <is>
          <t>0.10</t>
        </is>
      </c>
    </row>
    <row collapsed="false" customFormat="false" customHeight="false" hidden="false" ht="12.1" outlineLevel="0" r="192">
      <c r="A192" s="5" t="s">
        <f>=HYPERLINK("https://leilaoonline.net/lote/detalhe/119119", "605")</f>
      </c>
      <c r="B192" s="4" t="s">
        <f>=HYPERLINK("https://leilaoonline.net/lote/detalhe/119119", "[ PREÇO POR UNIDADE ] Aprox. 1.500 caixas organizadoras (Medidas:  330 x 245 x 100 mm)")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5,00</t>
        </is>
      </c>
      <c r="F192" s="4" t="inlineStr">
        <is>
          <t>1.00</t>
        </is>
      </c>
    </row>
    <row collapsed="false" customFormat="false" customHeight="false" hidden="false" ht="12.1" outlineLevel="0" r="193">
      <c r="A193" s="5" t="s">
        <f>=HYPERLINK("https://leilaoonline.net/lote/detalhe/119055", "606")</f>
      </c>
      <c r="B193" s="4" t="s">
        <f>=HYPERLINK("https://leilaoonline.net/lote/detalhe/119055", " Aquecedor de marmitas")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=HYPERLINK("https://leilaoonline.net/lote/detalhe/119061", "607")</f>
      </c>
      <c r="B194" s="4" t="s">
        <f>=HYPERLINK("https://leilaoonline.net/lote/detalhe/119061", "[ PREÇO POR KG ] aprox. 7 ton. de Tubos galvanizado com comprimento diversos usado no estado")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4,00</t>
        </is>
      </c>
      <c r="F19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2026-09-03T07:06:49.00Z</dcterms:created>
  <dc:creator>Tellks Tecnologia</dc:creator>
  <cp:revision>0</cp:revision>
</cp:coreProperties>
</file>