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COLHEITADEIRAS, PULVERIZADOR, TRATORES, ROLOS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=HYPERLINK("https://leilaoonline.net/lote/detalhe/117933", "000")</f>
      </c>
      <c r="B11" s="4" t="s">
        <f>=HYPERLINK("https://leilaoonline.net/lote/detalhe/117933",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=HYPERLINK("https://leilaoonline.net/lote/detalhe/117987", "001")</f>
      </c>
      <c r="B12" s="4" t="s">
        <f>=HYPERLINK("https://leilaoonline.net/lote/detalhe/117987", "Colheitadeira de cana John Deere Mod. 3520 ano 2009")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=HYPERLINK("https://leilaoonline.net/lote/detalhe/118262", "002")</f>
      </c>
      <c r="B13" s="4" t="s">
        <f>=HYPERLINK("https://leilaoonline.net/lote/detalhe/118262", "Picador Florestal sobre lagartos. Marca Vermeer. Mod. WC 2500 TX. Ano 2019")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=HYPERLINK("https://leilaoonline.net/lote/detalhe/117925", "003")</f>
      </c>
      <c r="B14" s="4" t="s">
        <f>=HYPERLINK("https://leilaoonline.net/lote/detalhe/117925",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=HYPERLINK("https://leilaoonline.net/lote/detalhe/117923", "004")</f>
      </c>
      <c r="B15" s="4" t="s">
        <f>=HYPERLINK("https://leilaoonline.net/lote/detalhe/117923", " Tanque 20.000 litros. Marca Gascon.Bom estado de conservação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=HYPERLINK("https://leilaoonline.net/lote/detalhe/117922", "005")</f>
      </c>
      <c r="B16" s="4" t="s">
        <f>=HYPERLINK("https://leilaoonline.net/lote/detalhe/117922", " Tanque Gascom 15.000 litros. Calda pronta. Em bom estado (somente o tanque)")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=HYPERLINK("https://leilaoonline.net/lote/detalhe/117980", "006")</f>
      </c>
      <c r="B17" s="4" t="s">
        <f>=HYPERLINK("https://leilaoonline.net/lote/detalhe/117980",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=HYPERLINK("https://leilaoonline.net/lote/detalhe/117979", "007")</f>
      </c>
      <c r="B18" s="4" t="s">
        <f>=HYPERLINK("https://leilaoonline.net/lote/detalhe/117979",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=HYPERLINK("https://leilaoonline.net/lote/detalhe/117918", "008")</f>
      </c>
      <c r="B19" s="4" t="s">
        <f>=HYPERLINK("https://leilaoonline.net/lote/detalhe/117918",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=HYPERLINK("https://leilaoonline.net/lote/detalhe/118263", "009")</f>
      </c>
      <c r="B20" s="4" t="s">
        <f>=HYPERLINK("https://leilaoonline.net/lote/detalhe/118263", "BMW X5  3.0 SI Ano 2008/2008. (necessita reparos elétricos)")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=HYPERLINK("https://leilaoonline.net/lote/detalhe/118008", "010")</f>
      </c>
      <c r="B21" s="4" t="s">
        <f>=HYPERLINK("https://leilaoonline.net/lote/detalhe/118008", "Chevrolet Montana LS2. Ano 2018/ 19")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=HYPERLINK("https://leilaoonline.net/lote/detalhe/117926", "012")</f>
      </c>
      <c r="B22" s="4" t="s">
        <f>=HYPERLINK("https://leilaoonline.net/lote/detalhe/117926", " Plataforma Marca Massey Ferguson. Modelo 5/90")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=HYPERLINK("https://leilaoonline.net/lote/detalhe/117928", "013")</f>
      </c>
      <c r="B23" s="4" t="s">
        <f>=HYPERLINK("https://leilaoonline.net/lote/detalhe/117928", " Esparramador de palha. Marca Bandeirantes para colheitadeira Massey Ferguson")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=HYPERLINK("https://leilaoonline.net/lote/detalhe/117927", "014")</f>
      </c>
      <c r="B24" s="4" t="s">
        <f>=HYPERLINK("https://leilaoonline.net/lote/detalhe/117927", " Distribuidor de semente. Marca Stara sfil. 7 bocas")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=HYPERLINK("https://leilaoonline.net/lote/detalhe/117962", "015")</f>
      </c>
      <c r="B25" s="4" t="s">
        <f>=HYPERLINK("https://leilaoonline.net/lote/detalhe/117962", "Escarificador marca Piccim 11 hastes. Ano 2014")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=HYPERLINK("https://leilaoonline.net/lote/detalhe/117924", "016")</f>
      </c>
      <c r="B26" s="4" t="s">
        <f>=HYPERLINK("https://leilaoonline.net/lote/detalhe/117924", " Kit caixa de peneira e bandejão. Marca New Holland. Para colheitadeira tc 59. Em bom estado de conservação")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=HYPERLINK("https://leilaoonline.net/lote/detalhe/117929", "017")</f>
      </c>
      <c r="B27" s="4" t="s">
        <f>=HYPERLINK("https://leilaoonline.net/lote/detalhe/117929", "Peças para colhedeira de cana  sem uso - Dvs marcas (planilha em anexo)")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=HYPERLINK("https://leilaoonline.net/lote/detalhe/117931", "018")</f>
      </c>
      <c r="B28" s="4" t="s">
        <f>=HYPERLINK("https://leilaoonline.net/lote/detalhe/117931", "Peças para caminhão -  sem uso - Dvs marcas (planilha anexa)")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=HYPERLINK("https://leilaoonline.net/lote/detalhe/117932", "019")</f>
      </c>
      <c r="B29" s="4" t="s">
        <f>=HYPERLINK("https://leilaoonline.net/lote/detalhe/117932", "Peças para veículos-  sem uso - Dvs marcas (planilha em anexo)")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=HYPERLINK("https://leilaoonline.net/lote/detalhe/117951", "020")</f>
      </c>
      <c r="B30" s="4" t="s">
        <f>=HYPERLINK("https://leilaoonline.net/lote/detalhe/117951", "Fiat Uno Mille Economy. Flex. Ano  2009/10. Aprox. 140.000 km")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=HYPERLINK("https://leilaoonline.net/lote/detalhe/117952", "021")</f>
      </c>
      <c r="B31" s="4" t="s">
        <f>=HYPERLINK("https://leilaoonline.net/lote/detalhe/117952", "Empilhadeira Taylor. Mod. T360. Capacidade: 18 tons. Ano: 1988. Motor: OM 352 Turbo revisado. Transmissão: Alisson 3 marchas a frente e tres a ré. Funcionando.")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=HYPERLINK("https://leilaoonline.net/lote/detalhe/117953", "022")</f>
      </c>
      <c r="B32" s="4" t="s">
        <f>=HYPERLINK("https://leilaoonline.net/lote/detalhe/117953", "Rolo Compactador Tema Terra. Mod. SPV 84. Tipo: Pé de carneiro Capacidade: 18 tons. Ano: 1988. Motor: OM 352. Bombas e motores hidraulicos recondicionados.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=HYPERLINK("https://leilaoonline.net/lote/detalhe/117954", "023")</f>
      </c>
      <c r="B33" s="4" t="s">
        <f>=HYPERLINK("https://leilaoonline.net/lote/detalhe/117954", "[ VÍDEO ] PEUGEOT 408 ALLURE. FLEX. ANO 2011/2012")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=HYPERLINK("https://leilaoonline.net/lote/detalhe/117955", "024")</f>
      </c>
      <c r="B34" s="4" t="s">
        <f>=HYPERLINK("https://leilaoonline.net/lote/detalhe/117955", "[ VÍDEO ] FIAT PALIO WK TREKK 1.6. FLEX. ANO 2012/13")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=HYPERLINK("https://leilaoonline.net/lote/detalhe/117956", "026")</f>
      </c>
      <c r="B35" s="4" t="s">
        <f>=HYPERLINK("https://leilaoonline.net/lote/detalhe/117956",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=HYPERLINK("https://leilaoonline.net/lote/detalhe/118383", "027")</f>
      </c>
      <c r="B36" s="4" t="s">
        <f>=HYPERLINK("https://leilaoonline.net/lote/detalhe/118383", "GM PICK UP CORSA. Ano  2002/2002 ")</f>
      </c>
      <c r="C36" s="4" t="inlineStr">
        <is>
          <t>Vendido</t>
        </is>
      </c>
      <c r="D36" s="4" t="inlineStr">
        <is>
          <t>7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=HYPERLINK("https://leilaoonline.net/lote/detalhe/117966", "028")</f>
      </c>
      <c r="B37" s="4" t="s">
        <f>=HYPERLINK("https://leilaoonline.net/lote/detalhe/117966", "[ VÍDEO ] FIAT PALIO WK TREKK 1.6. FLEX. ANO 2012/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=HYPERLINK("https://leilaoonline.net/lote/detalhe/117968", "029")</f>
      </c>
      <c r="B38" s="4" t="s">
        <f>=HYPERLINK("https://leilaoonline.net/lote/detalhe/117968", "FIAT PALIO WK TREKK 1.6. FLEX. ANO 2012/ 2013.")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=HYPERLINK("https://leilaoonline.net/lote/detalhe/117991", "030")</f>
      </c>
      <c r="B39" s="4" t="s">
        <f>=HYPERLINK("https://leilaoonline.net/lote/detalhe/117991", "Trator John Deere mod. 5605. Ano 2006 - 75cv. Aprox.  5 mil horas trabalhadas. 4x2 comando duplo.  Funcionando  (Obs: somente o trator sem implementos. Lote será entregue com pneus traseiros originais 18.4 -30 (aro amarelo))")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=HYPERLINK("https://leilaoonline.net/lote/detalhe/117992", "031")</f>
      </c>
      <c r="B40" s="4" t="s">
        <f>=HYPERLINK("https://leilaoonline.net/lote/detalhe/117992", "[ VÍDEO ] Trator John Deere mod. 5603 - Ano 2010 75cv 4x4. Aprox. 5mil horas trabalhadas. Pneus sem uso na dianteira. Comando duplo")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=HYPERLINK("https://leilaoonline.net/lote/detalhe/117993", "032")</f>
      </c>
      <c r="B41" s="4" t="s">
        <f>=HYPERLINK("https://leilaoonline.net/lote/detalhe/117993", "Trator John Deere mod. 5078. Ano 2012. Turbinado com 85cv. Aprox. 8 mil horas trabalhadas.. 4x4. Pneus arrozeiros meia vida. Comando duplo. Revisado e operacional. Obs.: Somente o trator, sem concha frontal.(sem implemento)")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=HYPERLINK("https://leilaoonline.net/lote/detalhe/118259", "036")</f>
      </c>
      <c r="B42" s="4" t="s">
        <f>=HYPERLINK("https://leilaoonline.net/lote/detalhe/118259", " Toyota /Hilux SW4 4x2 ano 2012/2013 - Flex - KM aprox. 88.000 / IPVA 2022 por conta do comprador.")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=HYPERLINK("https://leilaoonline.net/lote/detalhe/118258", "037")</f>
      </c>
      <c r="B43" s="4" t="s">
        <f>=HYPERLINK("https://leilaoonline.net/lote/detalhe/118258", "VW Kombi Lotação. 12 lugares. Flex. Ano 2009/ 2010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=HYPERLINK("https://leilaoonline.net/lote/detalhe/118260", "039")</f>
      </c>
      <c r="B44" s="4" t="s">
        <f>=HYPERLINK("https://leilaoonline.net/lote/detalhe/118260", " VW Saveiro CS TL MB ano 2014/2015 - Flex")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=HYPERLINK("https://leilaoonline.net/lote/detalhe/118261", "040")</f>
      </c>
      <c r="B45" s="4" t="s">
        <f>=HYPERLINK("https://leilaoonline.net/lote/detalhe/118261", " BMW 1181 UE71 ano 2009/2010-gasolina")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=HYPERLINK("https://leilaoonline.net/lote/detalhe/118523", "041")</f>
      </c>
      <c r="B46" s="4" t="s">
        <f>=HYPERLINK("https://leilaoonline.net/lote/detalhe/118523", "FIAT STRADA WORKING ANO 2013/2013 - FLEX")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=HYPERLINK("https://leilaoonline.net/lote/detalhe/118583", "043")</f>
      </c>
      <c r="B47" s="4" t="s">
        <f>=HYPERLINK("https://leilaoonline.net/lote/detalhe/118583", "Toyota Bandeirante. Ano 1979/1979. Diesel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=HYPERLINK("https://leilaoonline.net/lote/detalhe/117976", "094")</f>
      </c>
      <c r="B48" s="4" t="s">
        <f>=HYPERLINK("https://leilaoonline.net/lote/detalhe/117976", " 01 Siladeira Cremasco (c/ suporte p/ motor elétrico) e 1 motor estacionário a diesel Yanmar")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=HYPERLINK("https://leilaoonline.net/lote/detalhe/117977", "095")</f>
      </c>
      <c r="B49" s="4" t="s">
        <f>=HYPERLINK("https://leilaoonline.net/lote/detalhe/117977", " 01 Baú de 3 portas -07,30 mts comprimento, 2,4 mts de altura e chassi 87mm de largura")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=HYPERLINK("https://leilaoonline.net/lote/detalhe/117978", "096")</f>
      </c>
      <c r="B50" s="4" t="s">
        <f>=HYPERLINK("https://leilaoonline.net/lote/detalhe/117978", " Carroceria de cana")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=HYPERLINK("https://leilaoonline.net/lote/detalhe/117989", "097")</f>
      </c>
      <c r="B51" s="4" t="s">
        <f>=HYPERLINK("https://leilaoonline.net/lote/detalhe/117989", "SEMI REBOQUE RANDON ANO 07/07 - SR CA . Documentação em ordem. Com Doli (sem documento). Sem pneus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=HYPERLINK("https://leilaoonline.net/lote/detalhe/117972", "099")</f>
      </c>
      <c r="B52" s="4" t="s">
        <f>=HYPERLINK("https://leilaoonline.net/lote/detalhe/117972", " Carrocerria Cavalim")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=HYPERLINK("https://leilaoonline.net/lote/detalhe/117974", "100")</f>
      </c>
      <c r="B53" s="4" t="s">
        <f>=HYPERLINK("https://leilaoonline.net/lote/detalhe/117974", " Semi reboque carroceria aberta Randon SR CA 2005/2006. Sem pneus. Sem rodas")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=HYPERLINK("https://leilaoonline.net/lote/detalhe/117973", "101")</f>
      </c>
      <c r="B54" s="4" t="s">
        <f>=HYPERLINK("https://leilaoonline.net/lote/detalhe/117973", " Semi reboque carroceria aberta Randon SR CA 2003/2003 . Sem pneus. Com doly sem documento.")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=HYPERLINK("https://leilaoonline.net/lote/detalhe/117919", "102")</f>
      </c>
      <c r="B55" s="4" t="s">
        <f>=HYPERLINK("https://leilaoonline.net/lote/detalhe/117919", " Trio Elétrico: Caminhão MB/ L 113. Ano 1976. Chassi alongado. Potência total de som: 58.000 Watts")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=HYPERLINK("https://leilaoonline.net/lote/detalhe/117939", "103")</f>
      </c>
      <c r="B56" s="4" t="s">
        <f>=HYPERLINK("https://leilaoonline.net/lote/detalhe/117939", "CARROCERIA DE MADEIRA PARA D20 DUPLA")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1.300,00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=HYPERLINK("https://leilaoonline.net/lote/detalhe/117920", "104")</f>
      </c>
      <c r="B57" s="4" t="s">
        <f>=HYPERLINK("https://leilaoonline.net/lote/detalhe/117920", "[ VÍDEO ] VW Gol 1.6. Ano 1988. Etanol. Segundo dono. Funcionando. Bom estado.")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=HYPERLINK("https://leilaoonline.net/lote/detalhe/117940", "105")</f>
      </c>
      <c r="B58" s="4" t="s">
        <f>=HYPERLINK("https://leilaoonline.net/lote/detalhe/117940", "CARROCERIA TRANSBORDO. ANO 2012.")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=HYPERLINK("https://leilaoonline.net/lote/detalhe/117941", "106")</f>
      </c>
      <c r="B59" s="4" t="s">
        <f>=HYPERLINK("https://leilaoonline.net/lote/detalhe/117941", "CARROCERIA TRANSBORDO. ANO 2012.")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7.000,00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=HYPERLINK("https://leilaoonline.net/lote/detalhe/117921", "108")</f>
      </c>
      <c r="B60" s="4" t="s">
        <f>=HYPERLINK("https://leilaoonline.net/lote/detalhe/117921", "VW/ Gol 1.0. Ano 1994. Segundo dono. Funcionando.")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=HYPERLINK("https://leilaoonline.net/lote/detalhe/117967", "111")</f>
      </c>
      <c r="B61" s="4" t="s">
        <f>=HYPERLINK("https://leilaoonline.net/lote/detalhe/117967", "GUINDASTE TADANO. 60 Toneladas. Ano 2008")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=HYPERLINK("https://leilaoonline.net/lote/detalhe/117971", "112")</f>
      </c>
      <c r="B62" s="4" t="s">
        <f>=HYPERLINK("https://leilaoonline.net/lote/detalhe/117971", " Guindaste Madal 30 ton. (somente equipamento)")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=HYPERLINK("https://leilaoonline.net/lote/detalhe/117969", "113")</f>
      </c>
      <c r="B63" s="4" t="s">
        <f>=HYPERLINK("https://leilaoonline.net/lote/detalhe/117969", " Tanque de água. Capac. 6.000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=HYPERLINK("https://leilaoonline.net/lote/detalhe/117970", "114")</f>
      </c>
      <c r="B64" s="4" t="s">
        <f>=HYPERLINK("https://leilaoonline.net/lote/detalhe/117970", " Rolo compactador Muller RVC - 03")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=HYPERLINK("https://leilaoonline.net/lote/detalhe/117935", "116")</f>
      </c>
      <c r="B65" s="4" t="s">
        <f>=HYPERLINK("https://leilaoonline.net/lote/detalhe/117935", " Compressor parafuso kaeser M38. Diesel. 3 cilindros. Ano Fab 2001")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19.500,00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=HYPERLINK("https://leilaoonline.net/lote/detalhe/117936", "117")</f>
      </c>
      <c r="B66" s="4" t="s">
        <f>=HYPERLINK("https://leilaoonline.net/lote/detalhe/117936", " Arado. Marca Líder. 3 Discos")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=HYPERLINK("https://leilaoonline.net/lote/detalhe/117942", "121")</f>
      </c>
      <c r="B67" s="4" t="s">
        <f>=HYPERLINK("https://leilaoonline.net/lote/detalhe/117942", " Reboque Ano 1995. Marca Lençois RRTC")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=HYPERLINK("https://leilaoonline.net/lote/detalhe/117938", "123")</f>
      </c>
      <c r="B68" s="4" t="s">
        <f>=HYPERLINK("https://leilaoonline.net/lote/detalhe/117938", " 02 unhas de pá carregadeira")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=HYPERLINK("https://leilaoonline.net/lote/detalhe/117944", "124")</f>
      </c>
      <c r="B69" s="4" t="s">
        <f>=HYPERLINK("https://leilaoonline.net/lote/detalhe/117944", " 02  tanques de caminhão")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=HYPERLINK("https://leilaoonline.net/lote/detalhe/117943", "125")</f>
      </c>
      <c r="B70" s="4" t="s">
        <f>=HYPERLINK("https://leilaoonline.net/lote/detalhe/117943", " 04 pneus usados. 265/70/16")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=HYPERLINK("https://leilaoonline.net/lote/detalhe/117945", "126")</f>
      </c>
      <c r="B71" s="4" t="s">
        <f>=HYPERLINK("https://leilaoonline.net/lote/detalhe/117945", " 02 bancos")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=HYPERLINK("https://leilaoonline.net/lote/detalhe/117937", "127")</f>
      </c>
      <c r="B72" s="4" t="s">
        <f>=HYPERLINK("https://leilaoonline.net/lote/detalhe/117937", " Turbina recondicionada de motor Cummins Série 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=HYPERLINK("https://leilaoonline.net/lote/detalhe/117982", "128")</f>
      </c>
      <c r="B73" s="4" t="s">
        <f>=HYPERLINK("https://leilaoonline.net/lote/detalhe/117982", " Bancada de teste Wabco")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=HYPERLINK("https://leilaoonline.net/lote/detalhe/117950", "130")</f>
      </c>
      <c r="B74" s="4" t="s">
        <f>=HYPERLINK("https://leilaoonline.net/lote/detalhe/117950", "[ VÍDEOS ] Colheitadeira Massey Ferguson. Mod. 3640. Com boca de soja e milho")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36.500,00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=HYPERLINK("https://leilaoonline.net/lote/detalhe/117984", "131")</f>
      </c>
      <c r="B75" s="4" t="s">
        <f>=HYPERLINK("https://leilaoonline.net/lote/detalhe/117984", " Maquina de rebitar freio")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=HYPERLINK("https://leilaoonline.net/lote/detalhe/117983", "132")</f>
      </c>
      <c r="B76" s="4" t="s">
        <f>=HYPERLINK("https://leilaoonline.net/lote/detalhe/117983",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=HYPERLINK("https://leilaoonline.net/lote/detalhe/117985", "133")</f>
      </c>
      <c r="B77" s="4" t="s">
        <f>=HYPERLINK("https://leilaoonline.net/lote/detalhe/117985", "01 bicicleta cargueira")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=HYPERLINK("https://leilaoonline.net/lote/detalhe/117986", "134")</f>
      </c>
      <c r="B78" s="4" t="s">
        <f>=HYPERLINK("https://leilaoonline.net/lote/detalhe/117986", "1 Compressor")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=HYPERLINK("https://leilaoonline.net/lote/detalhe/117948", "135")</f>
      </c>
      <c r="B79" s="4" t="s">
        <f>=HYPERLINK("https://leilaoonline.net/lote/detalhe/117948", " 4 tomadas de força sendo; 2  - Eaton 8 marchas, 1 - Eaton 10 marchas e1 -ZF")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=HYPERLINK("https://leilaoonline.net/lote/detalhe/117946", "137")</f>
      </c>
      <c r="B80" s="4" t="s">
        <f>=HYPERLINK("https://leilaoonline.net/lote/detalhe/117946", " Carroceria de D-20")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=HYPERLINK("https://leilaoonline.net/lote/detalhe/117947", "138")</f>
      </c>
      <c r="B81" s="4" t="s">
        <f>=HYPERLINK("https://leilaoonline.net/lote/detalhe/117947", " 9 conjuntos de filtro combustível  Agco - Valtra")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=HYPERLINK("https://leilaoonline.net/lote/detalhe/117949", "139")</f>
      </c>
      <c r="B82" s="4" t="s">
        <f>=HYPERLINK("https://leilaoonline.net/lote/detalhe/117949", " 7 filtros Tecfil  PSL523")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=HYPERLINK("https://leilaoonline.net/lote/detalhe/117934", "500")</f>
      </c>
      <c r="B83" s="4" t="s">
        <f>=HYPERLINK("https://leilaoonline.net/lote/detalhe/117934", "I/ JINBEI TOPIC L - ANO 2010/2011")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19.900,00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=HYPERLINK("https://leilaoonline.net/lote/detalhe/117959", "601")</f>
      </c>
      <c r="B84" s="4" t="s">
        <f>=HYPERLINK("https://leilaoonline.net/lote/detalhe/117959", " Gaiola 8.20 comprimento, 2.55 largura , 2.0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=HYPERLINK("https://leilaoonline.net/lote/detalhe/117958", "603")</f>
      </c>
      <c r="B85" s="4" t="s">
        <f>=HYPERLINK("https://leilaoonline.net/lote/detalhe/117958", " Carroceria Porta Container 8 metros. Travessa de ferro, assoalho de madeira, lateral de alumínio.")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=HYPERLINK("https://leilaoonline.net/lote/detalhe/117957", "607")</f>
      </c>
      <c r="B86" s="4" t="s">
        <f>=HYPERLINK("https://leilaoonline.net/lote/detalhe/117957", " CARRETA FATEPRON. ANO 2013. SÉRIE: RH04783")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=HYPERLINK("https://leilaoonline.net/lote/detalhe/117961", "608")</f>
      </c>
      <c r="B87" s="4" t="s">
        <f>=HYPERLINK("https://leilaoonline.net/lote/detalhe/117961", "CARRETA FATEPRON, ANO 2013, SERIE: RH04784")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=HYPERLINK("https://leilaoonline.net/lote/detalhe/117964", "610")</f>
      </c>
      <c r="B88" s="4" t="s">
        <f>=HYPERLINK("https://leilaoonline.net/lote/detalhe/117964", " Rolo Dynapac Mod. CA150. Kit pata. Equipamento funcionando e trabalhando. Ano 2011")</f>
      </c>
      <c r="C88" s="4" t="inlineStr">
        <is>
          <t>Lote retirado</t>
        </is>
      </c>
      <c r="D88" s="4" t="inlineStr">
        <is>
          <t>3</t>
        </is>
      </c>
      <c r="E88" s="5" t="inlineStr">
        <is>
          <t>106.500,00</t>
        </is>
      </c>
      <c r="F88" s="4" t="inlineStr">
        <is>
          <t>750.00</t>
        </is>
      </c>
    </row>
    <row collapsed="false" customFormat="false" customHeight="false" hidden="false" ht="12.1" outlineLevel="0" r="89">
      <c r="A89" s="5" t="s">
        <f>=HYPERLINK("https://leilaoonline.net/lote/detalhe/117965", "611")</f>
      </c>
      <c r="B89" s="4" t="s">
        <f>=HYPERLINK("https://leilaoonline.net/lote/detalhe/117965", " Fresadora de asfalto para acoplar em carregadeira. Com motor MWM X10")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=HYPERLINK("https://leilaoonline.net/lote/detalhe/117994", "612")</f>
      </c>
      <c r="B90" s="4" t="s">
        <f>=HYPERLINK("https://leilaoonline.net/lote/detalhe/117994", " Motor com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=HYPERLINK("https://leilaoonline.net/lote/detalhe/117999", "613")</f>
      </c>
      <c r="B91" s="4" t="s">
        <f>=HYPERLINK("https://leilaoonline.net/lote/detalhe/117999", " Motor elétrico")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=HYPERLINK("https://leilaoonline.net/lote/detalhe/117997", "614")</f>
      </c>
      <c r="B92" s="4" t="s">
        <f>=HYPERLINK("https://leilaoonline.net/lote/detalhe/117997", " Motor elétrico")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=HYPERLINK("https://leilaoonline.net/lote/detalhe/117998", "615")</f>
      </c>
      <c r="B93" s="4" t="s">
        <f>=HYPERLINK("https://leilaoonline.net/lote/detalhe/117998", " redutor")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=HYPERLINK("https://leilaoonline.net/lote/detalhe/117996", "616")</f>
      </c>
      <c r="B94" s="4" t="s">
        <f>=HYPERLINK("https://leilaoonline.net/lote/detalhe/117996", " redutor")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=HYPERLINK("https://leilaoonline.net/lote/detalhe/117995", "617")</f>
      </c>
      <c r="B95" s="4" t="s">
        <f>=HYPERLINK("https://leilaoonline.net/lote/detalhe/117995", "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=HYPERLINK("https://leilaoonline.net/lote/detalhe/118000", "618")</f>
      </c>
      <c r="B96" s="4" t="s">
        <f>=HYPERLINK("https://leilaoonline.net/lote/detalhe/118000", "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=HYPERLINK("https://leilaoonline.net/lote/detalhe/118001", "619")</f>
      </c>
      <c r="B97" s="4" t="s">
        <f>=HYPERLINK("https://leilaoonline.net/lote/detalhe/118001", " Trator Massey Ferguson Mod. 65X. Operacional")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=HYPERLINK("https://leilaoonline.net/lote/detalhe/118002", "621")</f>
      </c>
      <c r="B98" s="4" t="s">
        <f>=HYPERLINK("https://leilaoonline.net/lote/detalhe/118002", " Arado queixo duro")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=HYPERLINK("https://leilaoonline.net/lote/detalhe/118003", "622")</f>
      </c>
      <c r="B99" s="4" t="s">
        <f>=HYPERLINK("https://leilaoonline.net/lote/detalhe/118003", " 5ª Roda")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=HYPERLINK("https://leilaoonline.net/lote/detalhe/118004", "623")</f>
      </c>
      <c r="B100" s="4" t="s">
        <f>=HYPERLINK("https://leilaoonline.net/lote/detalhe/118004", " Fresadora de asfalto")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=HYPERLINK("https://leilaoonline.net/lote/detalhe/118005", "624")</f>
      </c>
      <c r="B101" s="4" t="s">
        <f>=HYPERLINK("https://leilaoonline.net/lote/detalhe/118005", " Concha dianteira LB90")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=HYPERLINK("https://leilaoonline.net/lote/detalhe/118006", "625")</f>
      </c>
      <c r="B102" s="4" t="s">
        <f>=HYPERLINK("https://leilaoonline.net/lote/detalhe/118006", " Concha traseira LB90")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=HYPERLINK("https://leilaoonline.net/lote/detalhe/118007", "626")</f>
      </c>
      <c r="B103" s="4" t="s">
        <f>=HYPERLINK("https://leilaoonline.net/lote/detalhe/118007", " Concha traseira LB90")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=HYPERLINK("https://leilaoonline.net/lote/detalhe/117963", "802")</f>
      </c>
      <c r="B104" s="4" t="s">
        <f>=HYPERLINK("https://leilaoonline.net/lote/detalhe/117963", "[ RETIRADO ] Chevrolet Caravan. 4CC. Ano 1983 ")</f>
      </c>
      <c r="C104" s="4" t="inlineStr">
        <is>
          <t>Lote retirado</t>
        </is>
      </c>
      <c r="D104" s="4" t="inlineStr">
        <is>
          <t>1</t>
        </is>
      </c>
      <c r="E104" s="5" t="inlineStr">
        <is>
          <t>4.200,00</t>
        </is>
      </c>
      <c r="F10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2026-09-03T07:10:03.00Z</dcterms:created>
  <dc:creator>Tellks Tecnologia</dc:creator>
  <cp:revision>0</cp:revision>
</cp:coreProperties>
</file>