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19 • Palio Adv. 20 • Vectra • Fox • Caminhões Cargo, M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=HYPERLINK("https://leilaoonline.net/lote/detalhe/118250", "100")</f>
      </c>
      <c r="B11" s="4" t="s">
        <f>=HYPERLINK("https://leilaoonline.net/lote/detalhe/118250", "GM/BLAZER COLINA; 2004/2005; BRANCA; GASOLINA - FROTA F58 - IPVA 2022 PAGO")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=HYPERLINK("https://leilaoonline.net/lote/detalhe/118254", "101")</f>
      </c>
      <c r="B12" s="4" t="s">
        <f>=HYPERLINK("https://leilaoonline.net/lote/detalhe/118254", "GM/BLAZER ADVANTAGE; 2009/2010; PRETA; ALCO./GASOL. - FUNCIONANDO - FROTA D58 - IPVA 2022 PAGO")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=HYPERLINK("https://leilaoonline.net/lote/detalhe/118240", "102")</f>
      </c>
      <c r="B13" s="4" t="s">
        <f>=HYPERLINK("https://leilaoonline.net/lote/detalhe/118240", "CAMINHÃO FORD CARGO 1722 CN; 2011/2012; BRANCO; DIESEL; COM COMPACTADOR DE LIXO - FUNCIONANDO - FROTA A12")</f>
      </c>
      <c r="C13" s="4" t="inlineStr">
        <is>
          <t>Venda condicional</t>
        </is>
      </c>
      <c r="D13" s="4" t="inlineStr">
        <is>
          <t>9</t>
        </is>
      </c>
      <c r="E13" s="5" t="inlineStr">
        <is>
          <t>79.000,00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=HYPERLINK("https://leilaoonline.net/lote/detalhe/118246", "103")</f>
      </c>
      <c r="B14" s="4" t="s">
        <f>=HYPERLINK("https://leilaoonline.net/lote/detalhe/118246", "CAMINHÃO FORD CARGO 1622; 1999/1999; BRANCA; DIESEL - FROTA J04")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=HYPERLINK("https://leilaoonline.net/lote/detalhe/118255", "104")</f>
      </c>
      <c r="B15" s="4" t="s">
        <f>=HYPERLINK("https://leilaoonline.net/lote/detalhe/118255", "FORD F12000 160; 2001/2001; COM CESTO AÉREO FUNCIONANDO; BRANCA; DIESEL - FROTA 539")</f>
      </c>
      <c r="C15" s="4" t="inlineStr">
        <is>
          <t>Venda condicional</t>
        </is>
      </c>
      <c r="D15" s="4" t="inlineStr">
        <is>
          <t>7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=HYPERLINK("https://leilaoonline.net/lote/detalhe/118273", "105")</f>
      </c>
      <c r="B16" s="4" t="s">
        <f>=HYPERLINK("https://leilaoonline.net/lote/detalhe/118273", "CHEVROLET S10 ADV FD2; 2018/2019; CINZA; ALCO./GASOL. - FUNCIONANDO - FROTA 202; CP 120")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57.250,00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=HYPERLINK("https://leilaoonline.net/lote/detalhe/118382", "106")</f>
      </c>
      <c r="B17" s="4" t="s">
        <f>=HYPERLINK("https://leilaoonline.net/lote/detalhe/118382", "CAMINHÃO FORD CARGO 1723; 2013/2013; BRANCO; DIESEL; TOCO - FROTA 682; CP 85")</f>
      </c>
      <c r="C17" s="4" t="inlineStr">
        <is>
          <t>Venda condicional</t>
        </is>
      </c>
      <c r="D17" s="4" t="inlineStr">
        <is>
          <t>7</t>
        </is>
      </c>
      <c r="E17" s="5" t="inlineStr">
        <is>
          <t>63.000,00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=HYPERLINK("https://leilaoonline.net/lote/detalhe/118588", "107")</f>
      </c>
      <c r="B18" s="4" t="s">
        <f>=HYPERLINK("https://leilaoonline.net/lote/detalhe/118588", "M.BENZ 709; CAMINHÃO GUINCHO PLATAFORMA PARA 2 CARROS; 1995/1995; BRANCA; DIESEL - FUNCIONANDO - FROTA 590")</f>
      </c>
      <c r="C18" s="4" t="inlineStr">
        <is>
          <t>Vendido</t>
        </is>
      </c>
      <c r="D18" s="4" t="inlineStr">
        <is>
          <t>34</t>
        </is>
      </c>
      <c r="E18" s="5" t="inlineStr">
        <is>
          <t>86.500,00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=HYPERLINK("https://leilaoonline.net/lote/detalhe/118256", "109")</f>
      </c>
      <c r="B19" s="4" t="s">
        <f>=HYPERLINK("https://leilaoonline.net/lote/detalhe/118256", "GM VECTRA SEDAN ELITE; AUTOMÁTICO; 2010/2011; PRETA; ALCO./GASOL.; BANCO DE COURO - FUNCIONANDO - FROTA D02; CP 257")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=HYPERLINK("https://leilaoonline.net/lote/detalhe/118238", "110")</f>
      </c>
      <c r="B20" s="4" t="s">
        <f>=HYPERLINK("https://leilaoonline.net/lote/detalhe/118238", "FIAT PALIO WEEKEND ADVENTURE; 2018/2019; BRANCA; ALCO./GASOL. - FUNCIONANDO - FROTA 111; CP 155")</f>
      </c>
      <c r="C20" s="4" t="inlineStr">
        <is>
          <t>Vendido</t>
        </is>
      </c>
      <c r="D20" s="4" t="inlineStr">
        <is>
          <t>30</t>
        </is>
      </c>
      <c r="E20" s="5" t="inlineStr">
        <is>
          <t>42.500,00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=HYPERLINK("https://leilaoonline.net/lote/detalhe/118237", "111")</f>
      </c>
      <c r="B21" s="4" t="s">
        <f>=HYPERLINK("https://leilaoonline.net/lote/detalhe/118237", "FIAT PALIO WEEKEND ADVENTURE; 2019/2020; BRANCA; ALCO./GASOL. - FUNCIONANDO - FROTA 218; CP 92")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=HYPERLINK("https://leilaoonline.net/lote/detalhe/118239", "112")</f>
      </c>
      <c r="B22" s="4" t="s">
        <f>=HYPERLINK("https://leilaoonline.net/lote/detalhe/118239", "FIAT PALIO WEEKEND ADVENTURE; 2019/2020; BRANCA; ALCO./GASOL. - FUNCIONANDO - FROTA 838; CP 94")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=HYPERLINK("https://leilaoonline.net/lote/detalhe/118241", "113")</f>
      </c>
      <c r="B23" s="4" t="s">
        <f>=HYPERLINK("https://leilaoonline.net/lote/detalhe/118241", "FIAT PALIO WEEKEND ADVENTURE; 2018/2019; BRANCA; ALCO./GASOL. - FUNCIONANDO - FROTA 358; CP 166")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=HYPERLINK("https://leilaoonline.net/lote/detalhe/118242", "114")</f>
      </c>
      <c r="B24" s="4" t="s">
        <f>=HYPERLINK("https://leilaoonline.net/lote/detalhe/118242", "FIAT PALIO WEEKEND ADVENTURE; 2019/2020; BRANCA; ALCO./GASOL. - FUNCIONANDO - FROTA 329; CP 95")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=HYPERLINK("https://leilaoonline.net/lote/detalhe/118243", "115")</f>
      </c>
      <c r="B25" s="4" t="s">
        <f>=HYPERLINK("https://leilaoonline.net/lote/detalhe/118243", "FIAT PALIO WEEKEND ADVENTURE; 2018/2019; BRANCA; ALCO./GASOL. - FUNCIONANDO - FROTA 358; CP 96")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=HYPERLINK("https://leilaoonline.net/lote/detalhe/118244", "116")</f>
      </c>
      <c r="B26" s="4" t="s">
        <f>=HYPERLINK("https://leilaoonline.net/lote/detalhe/118244", "FIAT PALIO WEEKEND ADVENTURE; 2019/2020; BRANCA; ALCO./GASOL. - FUNCIONANDO - FROTA 409; CP 98")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41.000,00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=HYPERLINK("https://leilaoonline.net/lote/detalhe/118245", "117")</f>
      </c>
      <c r="B27" s="4" t="s">
        <f>=HYPERLINK("https://leilaoonline.net/lote/detalhe/118245", "FIAT PALIO WEEKEND ADVENTURE; 2018/2019; BRANCA; ALCO./GASOL. - FUNCIONANDO - FROTA 498; CP 100")</f>
      </c>
      <c r="C27" s="4" t="inlineStr">
        <is>
          <t>Vendido</t>
        </is>
      </c>
      <c r="D27" s="4" t="inlineStr">
        <is>
          <t>24</t>
        </is>
      </c>
      <c r="E27" s="5" t="inlineStr">
        <is>
          <t>39.250,00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=HYPERLINK("https://leilaoonline.net/lote/detalhe/118247", "118")</f>
      </c>
      <c r="B28" s="4" t="s">
        <f>=HYPERLINK("https://leilaoonline.net/lote/detalhe/118247", "FIAT PALIO WEEKEND ADVENTURE; 2018/2019; BRANCA; ALCO./GASOL. - FUNCIONANDO - FROTA 678; CP 170")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39.000,00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=HYPERLINK("https://leilaoonline.net/lote/detalhe/118248", "130")</f>
      </c>
      <c r="B29" s="4" t="s">
        <f>=HYPERLINK("https://leilaoonline.net/lote/detalhe/118248", "VW FUSCA 1300; 1985/1985; CINZA; ÁLCOOL - FUNCIONANDO - FROTA 636")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=HYPERLINK("https://leilaoonline.net/lote/detalhe/118272", "300")</f>
      </c>
      <c r="B30" s="4" t="s">
        <f>=HYPERLINK("https://leilaoonline.net/lote/detalhe/118272", "CAMINHÃO FORD F 7000; MOTOR PERKIS 6CC - IPVA 2022 PAGO")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=HYPERLINK("https://leilaoonline.net/lote/detalhe/118271", "301")</f>
      </c>
      <c r="B31" s="4" t="s">
        <f>=HYPERLINK("https://leilaoonline.net/lote/detalhe/118271", "CAMINHÃO MERCEDES BENZ L 608 D; 1977/1977; VERMELHA; DIESEL; TURBINADO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=HYPERLINK("https://leilaoonline.net/lote/detalhe/118270", "302")</f>
      </c>
      <c r="B32" s="4" t="s">
        <f>=HYPERLINK("https://leilaoonline.net/lote/detalhe/118270", "CAMINHÃO FORD/F4000; 1983/1983; AZUL; DIESEL; MOTOR MWM 229 -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=HYPERLINK("https://leilaoonline.net/lote/detalhe/118267", "303")</f>
      </c>
      <c r="B33" s="4" t="s">
        <f>=HYPERLINK("https://leilaoonline.net/lote/detalhe/118267", "CAMINHÃO MERCEDES BENZ/L 1113; 1977/1977; AZUL; DIESEL; TURBINADO; HIDRÁULICO")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=HYPERLINK("https://leilaoonline.net/lote/detalhe/118587", "304")</f>
      </c>
      <c r="B34" s="4" t="s">
        <f>=HYPERLINK("https://leilaoonline.net/lote/detalhe/118587", "CAMINHÃO VW/11.130; 1986/1986; AZUL; DIESEL; MOTOR MWM; TURBINADO; HIDRÁULICO")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=HYPERLINK("https://leilaoonline.net/lote/detalhe/118266", "305")</f>
      </c>
      <c r="B35" s="4" t="s">
        <f>=HYPERLINK("https://leilaoonline.net/lote/detalhe/118266", "CAMINHÃO FIAT/FNM 180; 1974/1974; AZUL; DIESEL")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=HYPERLINK("https://leilaoonline.net/lote/detalhe/118265", "306")</f>
      </c>
      <c r="B36" s="4" t="s">
        <f>=HYPERLINK("https://leilaoonline.net/lote/detalhe/118265", "CAMINHÃO MERCEDES BENZ 608; 1975/1975; LARANJA; DIESEL; CARROCERIA FECHADA/BAÚ")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=HYPERLINK("https://leilaoonline.net/lote/detalhe/118269", "307")</f>
      </c>
      <c r="B37" s="4" t="s">
        <f>=HYPERLINK("https://leilaoonline.net/lote/detalhe/118269", "CAMINHÃO MERCEDES BENZ 1113; 1969/1969; VERDE; DIESEL")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=HYPERLINK("https://leilaoonline.net/lote/detalhe/118278", "315")</f>
      </c>
      <c r="B38" s="4" t="s">
        <f>=HYPERLINK("https://leilaoonline.net/lote/detalhe/118278", "VW/SAVEIRO CL 1.6 MI; 1998/1999; VERDE; GASOLINA; DIREÇÃO HIDRÁULICA")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=HYPERLINK("https://leilaoonline.net/lote/detalhe/118275", "316")</f>
      </c>
      <c r="B39" s="4" t="s">
        <f>=HYPERLINK("https://leilaoonline.net/lote/detalhe/118275", "VW/FOX 1.0; 2008/2009; PRETA; ALCO./GASOL.; 4 PORTAS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=HYPERLINK("https://leilaoonline.net/lote/detalhe/118276", "318")</f>
      </c>
      <c r="B40" s="4" t="s">
        <f>=HYPERLINK("https://leilaoonline.net/lote/detalhe/118276", "GM/CHEVY 500 SL; 1989/1989; VERMELHA;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=HYPERLINK("https://leilaoonline.net/lote/detalhe/118277", "319")</f>
      </c>
      <c r="B41" s="4" t="s">
        <f>=HYPERLINK("https://leilaoonline.net/lote/detalhe/118277", "veja o vídeo!! JTA/SUZUKI GSXR1000; 2009/2009; BRANCA; GASOLINA; COM ACESSÓRIOS")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2026-04-14T19:11:45.00Z</dcterms:created>
  <dc:creator>Tellks Tecnologia</dc:creator>
  <cp:revision>0</cp:revision>
</cp:coreProperties>
</file>