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AUTOMÓVEIS * 42 FIAT PALIO WEEKEND * 4 CHEVROLET S-10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=HYPERLINK("https://leilaoonline.net/lote/detalhe/117659", "092")</f>
      </c>
      <c r="B11" s="4" t="s">
        <f>=HYPERLINK("https://leilaoonline.net/lote/detalhe/117659", " FIAT PALIO WEEKEND ADVENTURE, ANO 2019/2020, COR BRANCA, FLEX, FROTA 218, FUNCIONANDO, CP 92.")</f>
      </c>
      <c r="C11" s="4" t="inlineStr">
        <is>
          <t>Vendido</t>
        </is>
      </c>
      <c r="D11" s="4" t="inlineStr">
        <is>
          <t>62</t>
        </is>
      </c>
      <c r="E11" s="5" t="inlineStr">
        <is>
          <t>45.750,00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=HYPERLINK("https://leilaoonline.net/lote/detalhe/117676", "093")</f>
      </c>
      <c r="B12" s="4" t="s">
        <f>=HYPERLINK("https://leilaoonline.net/lote/detalhe/117676", " FIAT PALIO WEEKEND ADVENTURE, ANO 2018/2019, COR BRANCA, FLEX, FROTA 838, FUNCIONANDO, CP 93.")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35.500,00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=HYPERLINK("https://leilaoonline.net/lote/detalhe/117671", "094")</f>
      </c>
      <c r="B13" s="4" t="s">
        <f>=HYPERLINK("https://leilaoonline.net/lote/detalhe/117671", " FIAT PALIO WEEKEND ADVENTURE, ANO 2019/2020, COR BRANCA, FLEX, FROTA 838, FUNCIONANDO, CP 94.")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40.250,00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=HYPERLINK("https://leilaoonline.net/lote/detalhe/117663", "095")</f>
      </c>
      <c r="B14" s="4" t="s">
        <f>=HYPERLINK("https://leilaoonline.net/lote/detalhe/117663", " FIAT PALIO WEEKEND ADVENTURE, ANO 2019/2020, COR BRANCA, FLEX, FROTA 329, FUNCIONANDO, CP 95.")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40.500,00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=HYPERLINK("https://leilaoonline.net/lote/detalhe/117669", "096")</f>
      </c>
      <c r="B15" s="4" t="s">
        <f>=HYPERLINK("https://leilaoonline.net/lote/detalhe/117669", " FIAT PALIO WEEKEND ADVENTURE, ANO 2018/2019, COR BRANCA, FLEX, FROTA 358, FUNCIONANDO, CP 96.")</f>
      </c>
      <c r="C15" s="4" t="inlineStr">
        <is>
          <t>Não vendido</t>
        </is>
      </c>
      <c r="D15" s="4" t="inlineStr">
        <is>
          <t>53</t>
        </is>
      </c>
      <c r="E15" s="5" t="inlineStr">
        <is>
          <t>39.000,00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=HYPERLINK("https://leilaoonline.net/lote/detalhe/117668", "098")</f>
      </c>
      <c r="B16" s="4" t="s">
        <f>=HYPERLINK("https://leilaoonline.net/lote/detalhe/117668", " FIAT PALIO WEEKEND ADVENTURE, ANO 2019/2020, COR BRANCA, FLEX, FROTA 409, FUNCIONANDO, CP 98.")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31.750,00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=HYPERLINK("https://leilaoonline.net/lote/detalhe/117673", "100")</f>
      </c>
      <c r="B17" s="4" t="s">
        <f>=HYPERLINK("https://leilaoonline.net/lote/detalhe/117673", " FIAT PALIO WEEKEND ADVENTURE, ANO 2018/2019, COR BRANCA, FLEX, FROTA 498, FUNCIONANDO, CP 100.")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31.750,00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=HYPERLINK("https://leilaoonline.net/lote/detalhe/117665", "102")</f>
      </c>
      <c r="B18" s="4" t="s">
        <f>=HYPERLINK("https://leilaoonline.net/lote/detalhe/117665", " FIAT PALIO WEEKEND ADVENTURE, ANO 2018/2019, COR BRANCA, FLEX, FROTA 766, FUNCIONANDO, CP 102.")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32.500,00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=HYPERLINK("https://leilaoonline.net/lote/detalhe/117670", "103")</f>
      </c>
      <c r="B19" s="4" t="s">
        <f>=HYPERLINK("https://leilaoonline.net/lote/detalhe/117670", " FIAT PALIO WEEKEND ADVENTURE, ANO 2018/2019, COR BRANCA, FLEX, FROTA 799, FUNCIONANDO, CP 103.")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37.750,00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=HYPERLINK("https://leilaoonline.net/lote/detalhe/117660", "104")</f>
      </c>
      <c r="B20" s="4" t="s">
        <f>=HYPERLINK("https://leilaoonline.net/lote/detalhe/117660", " FIAT PALIO WEEKEND ADVENTURE, ANO 2018/2019, COR BRANCA, FLEX, FROTA 713, FUNCIONANDO, CP 104.")</f>
      </c>
      <c r="C20" s="4" t="inlineStr">
        <is>
          <t>Não vendido</t>
        </is>
      </c>
      <c r="D20" s="4" t="inlineStr">
        <is>
          <t>46</t>
        </is>
      </c>
      <c r="E20" s="5" t="inlineStr">
        <is>
          <t>36.250,00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=HYPERLINK("https://leilaoonline.net/lote/detalhe/117666", "105")</f>
      </c>
      <c r="B21" s="4" t="s">
        <f>=HYPERLINK("https://leilaoonline.net/lote/detalhe/117666", " FIAT PALIO WEEKEND ADVENTURE, ANO 2018/2019, COR BRANCA, FLEX, FROTA 939, FUNCIONANDO, CP 105.")</f>
      </c>
      <c r="C21" s="4" t="inlineStr">
        <is>
          <t>Não vendido</t>
        </is>
      </c>
      <c r="D21" s="4" t="inlineStr">
        <is>
          <t>57</t>
        </is>
      </c>
      <c r="E21" s="5" t="inlineStr">
        <is>
          <t>39.000,00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=HYPERLINK("https://leilaoonline.net/lote/detalhe/117675", "106")</f>
      </c>
      <c r="B22" s="4" t="s">
        <f>=HYPERLINK("https://leilaoonline.net/lote/detalhe/117675", " FIAT PALIO WEEKEND ADVENTURE, ANO 2018/2019, COR BRANCA, FLEX, FROTA 814, FUNCIONANDO, CP 106.")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33.250,00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=HYPERLINK("https://leilaoonline.net/lote/detalhe/117674", "107")</f>
      </c>
      <c r="B23" s="4" t="s">
        <f>=HYPERLINK("https://leilaoonline.net/lote/detalhe/117674", " FIAT PALIO WEEKEND ADVENTURE, ANO 2018/2019, COR BRANCA, FLEX, FROTA 112, FUNCIONANDO, CP 107.")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33.000,00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=HYPERLINK("https://leilaoonline.net/lote/detalhe/117662", "108")</f>
      </c>
      <c r="B24" s="4" t="s">
        <f>=HYPERLINK("https://leilaoonline.net/lote/detalhe/117662", " FIAT PALIO WEEKEND ADVENTURE, ANO 2018/2019, COR BRANCA, FLEX, FROTA 742, FUNCIONANDO, CP 108.")</f>
      </c>
      <c r="C24" s="4" t="inlineStr">
        <is>
          <t>Não vendido</t>
        </is>
      </c>
      <c r="D24" s="4" t="inlineStr">
        <is>
          <t>35</t>
        </is>
      </c>
      <c r="E24" s="5" t="inlineStr">
        <is>
          <t>33.500,00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=HYPERLINK("https://leilaoonline.net/lote/detalhe/117661", "109")</f>
      </c>
      <c r="B25" s="4" t="s">
        <f>=HYPERLINK("https://leilaoonline.net/lote/detalhe/117661", " FIAT PALIO WEEKEND ADVENTURE, ANO 2018/2019, COR BRANCA, FLEX, FROTA 813, FUNCIONANDO, CP 109.")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39.000,00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=HYPERLINK("https://leilaoonline.net/lote/detalhe/117667", "110")</f>
      </c>
      <c r="B26" s="4" t="s">
        <f>=HYPERLINK("https://leilaoonline.net/lote/detalhe/117667", " FIAT PALIO WEEKEND ADVENTURE, ANO 2018/2019, COR BRANCA, FLEX, FROTA 744, FUNCIONANDO, CP 110.")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36.250,00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=HYPERLINK("https://leilaoonline.net/lote/detalhe/117664", "111")</f>
      </c>
      <c r="B27" s="4" t="s">
        <f>=HYPERLINK("https://leilaoonline.net/lote/detalhe/117664", " FIAT PALIO WEEKEND ADVENTURE, ANO 2018/2019, COR BRANCA, FLEX, FROTA 588, FUNCIONANDO, CP 111.")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34.750,00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=HYPERLINK("https://leilaoonline.net/lote/detalhe/117672", "112")</f>
      </c>
      <c r="B28" s="4" t="s">
        <f>=HYPERLINK("https://leilaoonline.net/lote/detalhe/117672", " FIAT PALIO WEEKEND ADVENTURE, ANO 2018/2019, COR BRANCA, FLEX, FROTA 364, FUNCIONANDO, CP 112.")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37.250,00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=HYPERLINK("https://leilaoonline.net/lote/detalhe/117677", "113")</f>
      </c>
      <c r="B29" s="4" t="s">
        <f>=HYPERLINK("https://leilaoonline.net/lote/detalhe/117677", " FIAT PALIO WEEKEND ADVENTURE, ANO 2018/2019, COR BRANCA, FLEX, FROTA 742, FUNCIONANDO, CP 113.")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32.750,00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=HYPERLINK("https://leilaoonline.net/lote/detalhe/117679", "114")</f>
      </c>
      <c r="B30" s="4" t="s">
        <f>=HYPERLINK("https://leilaoonline.net/lote/detalhe/117679", " FIAT PALIO WEEKEND ADVENTURE, ANO 2018/2019, COR BRANCA, FLEX, FROTA 113, FUNCIONANDO, CP 114.")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27.250,00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=HYPERLINK("https://leilaoonline.net/lote/detalhe/117678", "115")</f>
      </c>
      <c r="B31" s="4" t="s">
        <f>=HYPERLINK("https://leilaoonline.net/lote/detalhe/117678", " FIAT PALIO WEEKEND ADVENTURE, ANO 2018/2019, COR BRANCA, FLEX, FROTA 709, FUNCIONANDO, CP 115.")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=HYPERLINK("https://leilaoonline.net/lote/detalhe/117681", "116")</f>
      </c>
      <c r="B32" s="4" t="s">
        <f>=HYPERLINK("https://leilaoonline.net/lote/detalhe/117681", " FIAT PALIO WEEKEND ADVENTURE, ANO 2018/2019, COR BRANCA, FLEX, FROTA 469, FUNCIONANDO, CP 116.")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=HYPERLINK("https://leilaoonline.net/lote/detalhe/117680", "117")</f>
      </c>
      <c r="B33" s="4" t="s">
        <f>=HYPERLINK("https://leilaoonline.net/lote/detalhe/117680", " FIAT PALIO WEEKEND ADVENTURE, ANO 2018/2019, COR BRANCA, FLEX, FROTA 368, FUNCIONANDO, CP 117.")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30.000,00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=HYPERLINK("https://leilaoonline.net/lote/detalhe/117683", "118")</f>
      </c>
      <c r="B34" s="4" t="s">
        <f>=HYPERLINK("https://leilaoonline.net/lote/detalhe/117683", " FIAT PALIO WEEKEND ADVENTURE, ANO 2018/2019, COR BRANCA, FLEX, FROTA 672, FUNCIONANDO, CP 118.")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26.000,00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=HYPERLINK("https://leilaoonline.net/lote/detalhe/117682", "119")</f>
      </c>
      <c r="B35" s="4" t="s">
        <f>=HYPERLINK("https://leilaoonline.net/lote/detalhe/117682", " CHEVROLET S10 ADV FD2, ANO FLEX - 2018/2019, COR BRANCA, FROTA 850, FUNCIONANDO, CP 119.")</f>
      </c>
      <c r="C35" s="4" t="inlineStr">
        <is>
          <t>Não vendido</t>
        </is>
      </c>
      <c r="D35" s="4" t="inlineStr">
        <is>
          <t>50</t>
        </is>
      </c>
      <c r="E35" s="5" t="inlineStr">
        <is>
          <t>65.500,00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=HYPERLINK("https://leilaoonline.net/lote/detalhe/117684", "120")</f>
      </c>
      <c r="B36" s="4" t="s">
        <f>=HYPERLINK("https://leilaoonline.net/lote/detalhe/117684", " CHEVROLET S10 ADV FD2, FLEX - ANO 2018/2019, COR CINZA, FROTA 202, FUNCIONANDO, CP 120.")</f>
      </c>
      <c r="C36" s="4" t="inlineStr">
        <is>
          <t>Não vendido</t>
        </is>
      </c>
      <c r="D36" s="4" t="inlineStr">
        <is>
          <t>95</t>
        </is>
      </c>
      <c r="E36" s="5" t="inlineStr">
        <is>
          <t>73.750,00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=HYPERLINK("https://leilaoonline.net/lote/detalhe/117685", "121")</f>
      </c>
      <c r="B37" s="4" t="s">
        <f>=HYPERLINK("https://leilaoonline.net/lote/detalhe/117685", " CHEVROLET S10 ADV FD2, FLEX - ANO 2018/2019, COR BRANCA, FROTA 446, FUNCIONANDO, CP 121.")</f>
      </c>
      <c r="C37" s="4" t="inlineStr">
        <is>
          <t>Não vendido</t>
        </is>
      </c>
      <c r="D37" s="4" t="inlineStr">
        <is>
          <t>117</t>
        </is>
      </c>
      <c r="E37" s="5" t="inlineStr">
        <is>
          <t>79.000,00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=HYPERLINK("https://leilaoonline.net/lote/detalhe/117687", "127")</f>
      </c>
      <c r="B38" s="4" t="s">
        <f>=HYPERLINK("https://leilaoonline.net/lote/detalhe/117687", " FIAT PALIO WEEKEND ADVENTURE, ANO 2018/2018, COR PRATA, FLEX, FROTA 123, FUNCIONANDO, CP 127 (C/ Manual e chave reserva).")</f>
      </c>
      <c r="C38" s="4" t="inlineStr">
        <is>
          <t>Vendido</t>
        </is>
      </c>
      <c r="D38" s="4" t="inlineStr">
        <is>
          <t>17</t>
        </is>
      </c>
      <c r="E38" s="5" t="inlineStr">
        <is>
          <t>39.150,00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=HYPERLINK("https://leilaoonline.net/lote/detalhe/117688", "128")</f>
      </c>
      <c r="B39" s="4" t="s">
        <f>=HYPERLINK("https://leilaoonline.net/lote/detalhe/117688", " FIAT PALIO WEEKEND ADVENTURE, ANO 2018/2018, COR PRATA, FLEX, FROTA D03, FUNCIONANDO, CP 128. (C/ Manual e chave reserva).")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23.250,00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=HYPERLINK("https://leilaoonline.net/lote/detalhe/117686", "130")</f>
      </c>
      <c r="B40" s="4" t="s">
        <f>=HYPERLINK("https://leilaoonline.net/lote/detalhe/117686", " FIAT PALIO WEEKEND ADVENTURE, ANO 2018/2018, COR PRATA, FLEX, FROTA F93, FUNCIONANDO, CP 130 (C/ Manual )..")</f>
      </c>
      <c r="C40" s="4" t="inlineStr">
        <is>
          <t>Não vendido</t>
        </is>
      </c>
      <c r="D40" s="4" t="inlineStr">
        <is>
          <t>33</t>
        </is>
      </c>
      <c r="E40" s="5" t="inlineStr">
        <is>
          <t>28.000,00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=HYPERLINK("https://leilaoonline.net/lote/detalhe/117691", "131")</f>
      </c>
      <c r="B41" s="4" t="s">
        <f>=HYPERLINK("https://leilaoonline.net/lote/detalhe/117691", " FIAT PALIO WEEKEND ADVENTURE, ANO 2018/2018, COR PRATA, FLEX, FROTA 885, FUNCIONANDO, CP 131. (C/ Manual ).")</f>
      </c>
      <c r="C41" s="4" t="inlineStr">
        <is>
          <t>Não vendido</t>
        </is>
      </c>
      <c r="D41" s="4" t="inlineStr">
        <is>
          <t>69</t>
        </is>
      </c>
      <c r="E41" s="5" t="inlineStr">
        <is>
          <t>37.250,00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=HYPERLINK("https://leilaoonline.net/lote/detalhe/117689", "132")</f>
      </c>
      <c r="B42" s="4" t="s">
        <f>=HYPERLINK("https://leilaoonline.net/lote/detalhe/117689", " FIAT PALIO WEEKEND ADVENTURE, ANO 2018/2018, COR PRATA, FLEX, FROTA 443, FUNCIONANDO, CP 132. (C/ Manual e chave reserva).")</f>
      </c>
      <c r="C42" s="4" t="inlineStr">
        <is>
          <t>Não vendido</t>
        </is>
      </c>
      <c r="D42" s="4" t="inlineStr">
        <is>
          <t>51</t>
        </is>
      </c>
      <c r="E42" s="5" t="inlineStr">
        <is>
          <t>32.500,00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=HYPERLINK("https://leilaoonline.net/lote/detalhe/117690", "134")</f>
      </c>
      <c r="B43" s="4" t="s">
        <f>=HYPERLINK("https://leilaoonline.net/lote/detalhe/117690", " FIAT PALIO WEEKEND ADVENTURE, ANO 2018/2018, COR PRATA, FLEX, FROTA 973, FUNCIONANDO, CP 134. (C/ Manual e chave reserva).")</f>
      </c>
      <c r="C43" s="4" t="inlineStr">
        <is>
          <t>Não vendido</t>
        </is>
      </c>
      <c r="D43" s="4" t="inlineStr">
        <is>
          <t>41</t>
        </is>
      </c>
      <c r="E43" s="5" t="inlineStr">
        <is>
          <t>30.000,00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=HYPERLINK("https://leilaoonline.net/lote/detalhe/117692", "136")</f>
      </c>
      <c r="B44" s="4" t="s">
        <f>=HYPERLINK("https://leilaoonline.net/lote/detalhe/117692", " FIAT PALIO WEEKEND ADVENTURE, ANO 2018/2018, COR PRATA, FLEX, FROTA 764, FUNCIONANDO, CP 136. (C/ Manual e chave reserva).")</f>
      </c>
      <c r="C44" s="4" t="inlineStr">
        <is>
          <t>Não vendido</t>
        </is>
      </c>
      <c r="D44" s="4" t="inlineStr">
        <is>
          <t>60</t>
        </is>
      </c>
      <c r="E44" s="5" t="inlineStr">
        <is>
          <t>36.750,00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=HYPERLINK("https://leilaoonline.net/lote/detalhe/117704", "137")</f>
      </c>
      <c r="B45" s="4" t="s">
        <f>=HYPERLINK("https://leilaoonline.net/lote/detalhe/117704", " FIAT PALIO WEEKEND ADVENTURE, ANO 2018/2018, COR PRATA, FLEX, FROTA 393, FUNCIONANDO, CP 137. (C/ Manual ).")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28.000,00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=HYPERLINK("https://leilaoonline.net/lote/detalhe/117703", "138")</f>
      </c>
      <c r="B46" s="4" t="s">
        <f>=HYPERLINK("https://leilaoonline.net/lote/detalhe/117703", " FIAT PALIO WEEKEND ADVENTURE, ANO 2018/2018, COR PRATA, FLEX, FROTA 023, FUNCIONANDO, CP 138. (C/ Manual e chave reserva).")</f>
      </c>
      <c r="C46" s="4" t="inlineStr">
        <is>
          <t>Não vendido</t>
        </is>
      </c>
      <c r="D46" s="4" t="inlineStr">
        <is>
          <t>69</t>
        </is>
      </c>
      <c r="E46" s="5" t="inlineStr">
        <is>
          <t>37.250,00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=HYPERLINK("https://leilaoonline.net/lote/detalhe/117693", "139")</f>
      </c>
      <c r="B47" s="4" t="s">
        <f>=HYPERLINK("https://leilaoonline.net/lote/detalhe/117693", " FIAT PALIO WEEKEND ADVENTURE, ANO 2018/2018, COR PRATA, FLEX, FROTA H83, FUNCIONANDO, CP 139. (C/ Manual e chave reserva).")</f>
      </c>
      <c r="C47" s="4" t="inlineStr">
        <is>
          <t>Não vendido</t>
        </is>
      </c>
      <c r="D47" s="4" t="inlineStr">
        <is>
          <t>53</t>
        </is>
      </c>
      <c r="E47" s="5" t="inlineStr">
        <is>
          <t>33.000,00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=HYPERLINK("https://leilaoonline.net/lote/detalhe/117697", "140")</f>
      </c>
      <c r="B48" s="4" t="s">
        <f>=HYPERLINK("https://leilaoonline.net/lote/detalhe/117697", " FIAT PALIO WEEKEND ADVENTURE, ANO 2018/2018, COR PRATA, FLEX, FROTA H84, FUNCIONANDO, CP 140. (C/ Manual e chave reserva).")</f>
      </c>
      <c r="C48" s="4" t="inlineStr">
        <is>
          <t>Não vendido</t>
        </is>
      </c>
      <c r="D48" s="4" t="inlineStr">
        <is>
          <t>52</t>
        </is>
      </c>
      <c r="E48" s="5" t="inlineStr">
        <is>
          <t>32.750,00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=HYPERLINK("https://leilaoonline.net/lote/detalhe/117696", "141")</f>
      </c>
      <c r="B49" s="4" t="s">
        <f>=HYPERLINK("https://leilaoonline.net/lote/detalhe/117696", " FIAT PALIO WEEKEND ADVENTURE, ANO 2018/2018, COR PRATA, FLEX, FROTA G74, FUNCIONANDO, CP 141. (C/ Manual).")</f>
      </c>
      <c r="C49" s="4" t="inlineStr">
        <is>
          <t>Não vendido</t>
        </is>
      </c>
      <c r="D49" s="4" t="inlineStr">
        <is>
          <t>42</t>
        </is>
      </c>
      <c r="E49" s="5" t="inlineStr">
        <is>
          <t>30.250,00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=HYPERLINK("https://leilaoonline.net/lote/detalhe/117701", "142")</f>
      </c>
      <c r="B50" s="4" t="s">
        <f>=HYPERLINK("https://leilaoonline.net/lote/detalhe/117701", " FIAT PALIO WEEKEND ADVENTURE, ANO 2018/2018, COR PRATA, FLEX, FROTA 814, FUNCIONANDO, CP 142.")</f>
      </c>
      <c r="C50" s="4" t="inlineStr">
        <is>
          <t>Não vendido</t>
        </is>
      </c>
      <c r="D50" s="4" t="inlineStr">
        <is>
          <t>10</t>
        </is>
      </c>
      <c r="E50" s="5" t="inlineStr">
        <is>
          <t>34.500,00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=HYPERLINK("https://leilaoonline.net/lote/detalhe/117702", "145")</f>
      </c>
      <c r="B51" s="4" t="s">
        <f>=HYPERLINK("https://leilaoonline.net/lote/detalhe/117702", " FIAT PALIO WEEKEND ADVENTURE, ANO 2018/2018, COR PRATA, FLEX, FROTA 113, FUNCIONANDO, CP 145.")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34.250,00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=HYPERLINK("https://leilaoonline.net/lote/detalhe/117694", "148")</f>
      </c>
      <c r="B52" s="4" t="s">
        <f>=HYPERLINK("https://leilaoonline.net/lote/detalhe/117694", " FIAT PALIO WEEKEND ADVENTURE, ANO 2018/2019, COR BRANCA, FLEX, FROTA 744, FUNCIONANDO, CP 148.")</f>
      </c>
      <c r="C52" s="4" t="inlineStr">
        <is>
          <t>Vendido</t>
        </is>
      </c>
      <c r="D52" s="4" t="inlineStr">
        <is>
          <t>13</t>
        </is>
      </c>
      <c r="E52" s="5" t="inlineStr">
        <is>
          <t>40.750,00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=HYPERLINK("https://leilaoonline.net/lote/detalhe/117700", "150")</f>
      </c>
      <c r="B53" s="4" t="s">
        <f>=HYPERLINK("https://leilaoonline.net/lote/detalhe/117700", " FIAT PALIO WEEKEND ADVENTURE, ANO 2018/2019, COR BRANCA, FLEX, FROTA 148, FUNCIONANDO, CP 150.")</f>
      </c>
      <c r="C53" s="4" t="inlineStr">
        <is>
          <t>Vendido</t>
        </is>
      </c>
      <c r="D53" s="4" t="inlineStr">
        <is>
          <t>10</t>
        </is>
      </c>
      <c r="E53" s="5" t="inlineStr">
        <is>
          <t>40.500,00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=HYPERLINK("https://leilaoonline.net/lote/detalhe/117695", "164")</f>
      </c>
      <c r="B54" s="4" t="s">
        <f>=HYPERLINK("https://leilaoonline.net/lote/detalhe/117695", " CHEVROLET S10 ADV FD2, FLEX - ANO 2018/2019, COR BRANCA, FROTA 431, FUNCIONANDO, CP 164.")</f>
      </c>
      <c r="C54" s="4" t="inlineStr">
        <is>
          <t>Não vendido</t>
        </is>
      </c>
      <c r="D54" s="4" t="inlineStr">
        <is>
          <t>46</t>
        </is>
      </c>
      <c r="E54" s="5" t="inlineStr">
        <is>
          <t>84.750,00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=HYPERLINK("https://leilaoonline.net/lote/detalhe/117698", "173")</f>
      </c>
      <c r="B55" s="4" t="s">
        <f>=HYPERLINK("https://leilaoonline.net/lote/detalhe/117698", " FIAT PALIO WEEKEND ADVENTURE, ANO 2019/2020, COR BRANCA, FLEX, FROTA 870, FUNCIONANDO, CP 173. (C/ Manual e chave reserva).")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45.000,00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=HYPERLINK("https://leilaoonline.net/lote/detalhe/117699", "174")</f>
      </c>
      <c r="B56" s="4" t="s">
        <f>=HYPERLINK("https://leilaoonline.net/lote/detalhe/117699", " FIAT PALIO WEEKEND ADVENTURE, ANO 2018/2019, COR BRANCA, FLEX, FROTA 458, FUNCIONANDO, CP 174. (C/ Manual e chave reserva).")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39.000,00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2026-09-03T07:07:43.00Z</dcterms:created>
  <dc:creator>Tellks Tecnologia</dc:creator>
  <cp:revision>0</cp:revision>
</cp:coreProperties>
</file>