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 E CAMINHÕES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17/02/2022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=HYPERLINK("https://leilaoonline.net/lote/detalhe/117801", "000")</f>
      </c>
      <c r="B11" s="4" t="s">
        <f>=HYPERLINK("https://leilaoonline.net/lote/detalhe/117801", "[ VÍDEOS ] PÁ CARREGADEIRA WANG. MOD. LW3000. ANO 2011. MOTOR CUMMINS. FREIO A DISCO")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113.300,00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=HYPERLINK("https://leilaoonline.net/lote/detalhe/115263", "001")</f>
      </c>
      <c r="B12" s="4" t="s">
        <f>=HYPERLINK("https://leilaoonline.net/lote/detalhe/115263", "[ VÍDEO ] ROLO COMPACTADOR MULLER. MOD. VAP 55. ANO aprox. 1991")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63.500,00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=HYPERLINK("https://leilaoonline.net/lote/detalhe/115281", "002")</f>
      </c>
      <c r="B13" s="4" t="s">
        <f>=HYPERLINK("https://leilaoonline.net/lote/detalhe/115281", "CARROCERIA REBOQUE KRONE. ANO 1984")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=HYPERLINK("https://leilaoonline.net/lote/detalhe/115264", "003")</f>
      </c>
      <c r="B14" s="4" t="s">
        <f>=HYPERLINK("https://leilaoonline.net/lote/detalhe/115264", "[ VÍDEO ] ROLO COMPACTADOR CATERPILLAR. MOD. 533. ANO  aprox. 1999")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87.750,00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=HYPERLINK("https://leilaoonline.net/lote/detalhe/115269", "004")</f>
      </c>
      <c r="B15" s="4" t="s">
        <f>=HYPERLINK("https://leilaoonline.net/lote/detalhe/115269", "[ VÍDEO ] MINI CARREGADEIRA SUNWORD. ANO 2011. MOTOR KUBOTA. COM CARRETA DE TRANSPORTE")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=HYPERLINK("https://leilaoonline.net/lote/detalhe/115283", "005")</f>
      </c>
      <c r="B16" s="4" t="s">
        <f>=HYPERLINK("https://leilaoonline.net/lote/detalhe/115283", "[ VÍDEO ] PÁ CARREGADEIRA DOSAN. MOD. DL-200. ANO Aprox. 2011")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235.000,00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=HYPERLINK("https://leilaoonline.net/lote/detalhe/115798", "006")</f>
      </c>
      <c r="B17" s="4" t="s">
        <f>=HYPERLINK("https://leilaoonline.net/lote/detalhe/115798", "[ VÍDEO ] ROLO COMPACTADOR MULLER. MOD. VAP 55. ANO 1994. ACOMPANHA TAMBOR LISO E PATA")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=HYPERLINK("https://leilaoonline.net/lote/detalhe/117752", "007")</f>
      </c>
      <c r="B18" s="4" t="s">
        <f>=HYPERLINK("https://leilaoonline.net/lote/detalhe/117752", "CAMINHÃO MB 1113. Ano 77/77 . Turbo, direção hidráulica, freio a ar no truck e tração, chassis duplo para colocar munck. Mecânica operacional.")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27.500,00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=HYPERLINK("https://leilaoonline.net/lote/detalhe/115287", "008")</f>
      </c>
      <c r="B19" s="4" t="s">
        <f>=HYPERLINK("https://leilaoonline.net/lote/detalhe/115287", "PÁ CARREGADEIRA CATERPILLAR. MOD. 950F. ANO Aprox. 1998")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137.500,00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=HYPERLINK("https://leilaoonline.net/lote/detalhe/115293", "010")</f>
      </c>
      <c r="B20" s="4" t="s">
        <f>=HYPERLINK("https://leilaoonline.net/lote/detalhe/115293", "[ VÍDEO ] ROLO COMPACTADOR DYNAPAC. MOD. CA15. ANO Aprox. 1988")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=HYPERLINK("https://leilaoonline.net/lote/detalhe/115275", "011")</f>
      </c>
      <c r="B21" s="4" t="s">
        <f>=HYPERLINK("https://leilaoonline.net/lote/detalhe/115275", "CAMINHÃO MERCEDES BENZ LS 1929. Ano 1984")</f>
      </c>
      <c r="C21" s="4" t="inlineStr">
        <is>
          <t>Vendido</t>
        </is>
      </c>
      <c r="D21" s="4" t="inlineStr">
        <is>
          <t>1</t>
        </is>
      </c>
      <c r="E21" s="5" t="inlineStr">
        <is>
          <t>35.000,00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=HYPERLINK("https://leilaoonline.net/lote/detalhe/115296", "012")</f>
      </c>
      <c r="B22" s="4" t="s">
        <f>=HYPERLINK("https://leilaoonline.net/lote/detalhe/115296", "[ VÍDEOS ] PÁ CARREGADEIRA CATERPILLAR. MOD. 950H. ANO 2011")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235.500,00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=HYPERLINK("https://leilaoonline.net/lote/detalhe/116285", "013")</f>
      </c>
      <c r="B23" s="4" t="s">
        <f>=HYPERLINK("https://leilaoonline.net/lote/detalhe/116285", "[ VÍDEOS ] PÁ CARREGADEIRA CATERPILLAR. MOD. 960F. ANO  Aprox. 1998")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220.000,00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=HYPERLINK("https://leilaoonline.net/lote/detalhe/117353", "014")</f>
      </c>
      <c r="B24" s="4" t="s">
        <f>=HYPERLINK("https://leilaoonline.net/lote/detalhe/117353", "[ VÍDEO ] PÁ CARREGADEIRA CASE. MOD. W7. ANO Aprox. 1980")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37.000,00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=HYPERLINK("https://leilaoonline.net/lote/detalhe/115277", "015")</f>
      </c>
      <c r="B25" s="4" t="s">
        <f>=HYPERLINK("https://leilaoonline.net/lote/detalhe/115277", "RETROESCAVADEIRA CASE. MOD. 580H. ANO aprox. 1987")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=HYPERLINK("https://leilaoonline.net/lote/detalhe/115278", "016")</f>
      </c>
      <c r="B26" s="4" t="s">
        <f>=HYPERLINK("https://leilaoonline.net/lote/detalhe/115278", "CAVALO VOLVO. ANO 1984/85")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27.000,00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=HYPERLINK("https://leilaoonline.net/lote/detalhe/115279", "017")</f>
      </c>
      <c r="B27" s="4" t="s">
        <f>=HYPERLINK("https://leilaoonline.net/lote/detalhe/115279", "PÁ CARREGADEIRA MICHIGAN. MOD. 55A. TORQUE 28000. FREIO A DISCO. ANO 1985.")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=HYPERLINK("https://leilaoonline.net/lote/detalhe/115284", "018")</f>
      </c>
      <c r="B28" s="4" t="s">
        <f>=HYPERLINK("https://leilaoonline.net/lote/detalhe/115284", "[ VÍDEO ] MINI ESCAVADEIRA BOBCAT. MOD. 335. ANO 2011")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115.000,00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=HYPERLINK("https://leilaoonline.net/lote/detalhe/115268", "019")</f>
      </c>
      <c r="B29" s="4" t="s">
        <f>=HYPERLINK("https://leilaoonline.net/lote/detalhe/115268", "[ VÍDEO ] ROLO COMPACTADOR COMBAT. MOD. CB250G. ANO 2011")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127.500,00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=HYPERLINK("https://leilaoonline.net/lote/detalhe/115271", "020")</f>
      </c>
      <c r="B30" s="4" t="s">
        <f>=HYPERLINK("https://leilaoonline.net/lote/detalhe/115271", " TREM DE FORÇA (TRANSMISSÃO, CONVERSOR, TANDER, RADIADOR) PATROL FIATALLIS FG85")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29.500,00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=HYPERLINK("https://leilaoonline.net/lote/detalhe/115272", "021")</f>
      </c>
      <c r="B31" s="4" t="s">
        <f>=HYPERLINK("https://leilaoonline.net/lote/detalhe/115272", " COMPACTADOR DYNAPAC "SAPÃO"")</f>
      </c>
      <c r="C31" s="4" t="inlineStr">
        <is>
          <t>Vendido</t>
        </is>
      </c>
      <c r="D31" s="4" t="inlineStr">
        <is>
          <t>1</t>
        </is>
      </c>
      <c r="E31" s="5" t="inlineStr">
        <is>
          <t>3.700,00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=HYPERLINK("https://leilaoonline.net/lote/detalhe/115280", "022")</f>
      </c>
      <c r="B32" s="4" t="s">
        <f>=HYPERLINK("https://leilaoonline.net/lote/detalhe/115280", " CARROCERIA TIPO PRANCHA PARA TRANSPORTE DE TRATOR")</f>
      </c>
      <c r="C32" s="4" t="inlineStr">
        <is>
          <t>Vendido</t>
        </is>
      </c>
      <c r="D32" s="4" t="inlineStr">
        <is>
          <t>1</t>
        </is>
      </c>
      <c r="E32" s="5" t="inlineStr">
        <is>
          <t>14.000,00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=HYPERLINK("https://leilaoonline.net/lote/detalhe/115285", "023")</f>
      </c>
      <c r="B33" s="4" t="s">
        <f>=HYPERLINK("https://leilaoonline.net/lote/detalhe/115285", "LÂMINA DIANTEIRA MOTONIVELADORA")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=HYPERLINK("https://leilaoonline.net/lote/detalhe/115286", "024")</f>
      </c>
      <c r="B34" s="4" t="s">
        <f>=HYPERLINK("https://leilaoonline.net/lote/detalhe/115286", "CONCHA CATERPILLAR")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=HYPERLINK("https://leilaoonline.net/lote/detalhe/115292", "025")</f>
      </c>
      <c r="B35" s="4" t="s">
        <f>=HYPERLINK("https://leilaoonline.net/lote/detalhe/115292", " MOTONIVELADORA CATERPILLAR. MOD. 120B. ANO Aprox. 1977")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=HYPERLINK("https://leilaoonline.net/lote/detalhe/115274", "026")</f>
      </c>
      <c r="B36" s="4" t="s">
        <f>=HYPERLINK("https://leilaoonline.net/lote/detalhe/115274", " [ VÍDEO ] CAMINHÃO FORD CARGO 1418. ANO 1989")</f>
      </c>
      <c r="C36" s="4" t="inlineStr">
        <is>
          <t>Vendido</t>
        </is>
      </c>
      <c r="D36" s="4" t="inlineStr">
        <is>
          <t>1</t>
        </is>
      </c>
      <c r="E36" s="5" t="inlineStr">
        <is>
          <t>38.250,00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=HYPERLINK("https://leilaoonline.net/lote/detalhe/115290", "027")</f>
      </c>
      <c r="B37" s="4" t="s">
        <f>=HYPERLINK("https://leilaoonline.net/lote/detalhe/115290", " [ VÍDEO ] MOTONIVELADORA FIATALLIS. MOD. FG70. ANO Aprox. 1988")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68.000,00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=HYPERLINK("https://leilaoonline.net/lote/detalhe/117757", "028")</f>
      </c>
      <c r="B38" s="4" t="s">
        <f>=HYPERLINK("https://leilaoonline.net/lote/detalhe/117757", "[ VÍDEO ] CAÇAMBA BASCULHANTE DE 14m. ASSOALHO DE CHAPA REFORÇADA. COM PISTÃO E BOMBA")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19.500,00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=HYPERLINK("https://leilaoonline.net/lote/detalhe/115267", "029")</f>
      </c>
      <c r="B39" s="4" t="s">
        <f>=HYPERLINK("https://leilaoonline.net/lote/detalhe/115267", "LOTE COM 08 PISTÕES: 01 FH200, 01 POUCLAIN, 03 CAT E 03 WUBBER. E 01 COMANDO TRASEIRO DE FH80")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2.500,00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=HYPERLINK("https://leilaoonline.net/lote/detalhe/115291", "030")</f>
      </c>
      <c r="B40" s="4" t="s">
        <f>=HYPERLINK("https://leilaoonline.net/lote/detalhe/115291", " TRITURADOR/ PICADOR DE GALHOS. ANO 2010")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=HYPERLINK("https://leilaoonline.net/lote/detalhe/115288", "031")</f>
      </c>
      <c r="B41" s="4" t="s">
        <f>=HYPERLINK("https://leilaoonline.net/lote/detalhe/115288", " COMPRESSOR ACOPLADO COM MOTOR PERKINS 4 CILINDROS")</f>
      </c>
      <c r="C41" s="4" t="inlineStr">
        <is>
          <t>Vendido</t>
        </is>
      </c>
      <c r="D41" s="4" t="inlineStr">
        <is>
          <t>12</t>
        </is>
      </c>
      <c r="E41" s="5" t="inlineStr">
        <is>
          <t>11.750,00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=HYPERLINK("https://leilaoonline.net/lote/detalhe/117814", "032")</f>
      </c>
      <c r="B42" s="4" t="s">
        <f>=HYPERLINK("https://leilaoonline.net/lote/detalhe/117814", "PÁ CARREGADEIRA CASE. MOD. W20E. ANO 2008. Aprox. 7.000 hrs")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250.000,00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=HYPERLINK("https://leilaoonline.net/lote/detalhe/115289", "033")</f>
      </c>
      <c r="B43" s="4" t="s">
        <f>=HYPERLINK("https://leilaoonline.net/lote/detalhe/115289", " ROMPEDOR PARA ESCAVADEIRA 22 TON. ANO 2014")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26.000,00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=HYPERLINK("https://leilaoonline.net/lote/detalhe/115294", "034")</f>
      </c>
      <c r="B44" s="4" t="s">
        <f>=HYPERLINK("https://leilaoonline.net/lote/detalhe/115294", "CABINE PARA MÁQUINA")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=HYPERLINK("https://leilaoonline.net/lote/detalhe/115295", "035")</f>
      </c>
      <c r="B45" s="4" t="s">
        <f>=HYPERLINK("https://leilaoonline.net/lote/detalhe/115295", "CARROCERIA DE MADEIRA. 7 METROS")</f>
      </c>
      <c r="C45" s="4" t="inlineStr">
        <is>
          <t>Vendido</t>
        </is>
      </c>
      <c r="D45" s="4" t="inlineStr">
        <is>
          <t>1</t>
        </is>
      </c>
      <c r="E45" s="5" t="inlineStr">
        <is>
          <t>1.500,00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=HYPERLINK("https://leilaoonline.net/lote/detalhe/117819", "036")</f>
      </c>
      <c r="B46" s="4" t="s">
        <f>=HYPERLINK("https://leilaoonline.net/lote/detalhe/117819", "[ VÍDEO ] PÁ CARREGADEIRA  MICHIGAN MOD. 55C.  ANO 1988")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135.000,00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=HYPERLINK("https://leilaoonline.net/lote/detalhe/115265", "037")</f>
      </c>
      <c r="B47" s="4" t="s">
        <f>=HYPERLINK("https://leilaoonline.net/lote/detalhe/115265", " EXTRUSORA DE PERFIS DE CONCRETO J. COLOMBO. MOD. PHITON. APROX. 700 HRS")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12.200,00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=HYPERLINK("https://leilaoonline.net/lote/detalhe/115266", "038")</f>
      </c>
      <c r="B48" s="4" t="s">
        <f>=HYPERLINK("https://leilaoonline.net/lote/detalhe/115266", " CARRETA. CHAPEADA DE AÇO")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5.000,00</t>
        </is>
      </c>
      <c r="F4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2026-08-14T01:06:05.00Z</dcterms:created>
  <dc:creator>Tellks Tecnologia</dc:creator>
  <cp:revision>0</cp:revision>
</cp:coreProperties>
</file>