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• Onix • Up • HB20 • Fusca • Uno Way • Fit • Gol • Livina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=HYPERLINK("https://leilaoonline.net/lote/detalhe/115134", "099")</f>
      </c>
      <c r="B11" s="4" t="s">
        <f>=HYPERLINK("https://leilaoonline.net/lote/detalhe/115134", "veja o vídeo!! CHEVROLET/ONIX 1.4AT LTE; 2017/2018; CINZA; ALCO./GASOL.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=HYPERLINK("https://leilaoonline.net/lote/detalhe/115797", "104")</f>
      </c>
      <c r="B12" s="4" t="s">
        <f>=HYPERLINK("https://leilaoonline.net/lote/detalhe/115797", "HONDA/HR-V LX; 2020/2020; BRANCA; ALCO./GASOL.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=HYPERLINK("https://leilaoonline.net/lote/detalhe/115133", "106")</f>
      </c>
      <c r="B13" s="4" t="s">
        <f>=HYPERLINK("https://leilaoonline.net/lote/detalhe/115133", "veja o vídeo!! I/M. BENZ GLK 300; 2010/2011; PRATA; GASOLINA - APROX. 82.260KM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=HYPERLINK("https://leilaoonline.net/lote/detalhe/115794", "107")</f>
      </c>
      <c r="B14" s="4" t="s">
        <f>=HYPERLINK("https://leilaoonline.net/lote/detalhe/115794",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31.650,00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=HYPERLINK("https://leilaoonline.net/lote/detalhe/115756", "112")</f>
      </c>
      <c r="B15" s="4" t="s">
        <f>=HYPERLINK("https://leilaoonline.net/lote/detalhe/115756", "veja o vídeo!! I/MMC ECLIPSE CR HPESAWD; 2019/2020; VERMELHA; GASOLINA - FUNCIONANDO - IPVA 2022 PAGO")</f>
      </c>
      <c r="C15" s="4" t="inlineStr">
        <is>
          <t>Não vendido</t>
        </is>
      </c>
      <c r="D15" s="4" t="inlineStr">
        <is>
          <t>72</t>
        </is>
      </c>
      <c r="E15" s="5" t="inlineStr">
        <is>
          <t>101.000,00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=HYPERLINK("https://leilaoonline.net/lote/detalhe/115142", "113")</f>
      </c>
      <c r="B16" s="4" t="s">
        <f>=HYPERLINK("https://leilaoonline.net/lote/detalhe/115142", "veja o vídeo!! NISSAN/LIVINA 16SL; 2009/2010; VERMELHA; ALCO./GASOL.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=HYPERLINK("https://leilaoonline.net/lote/detalhe/115135", "116")</f>
      </c>
      <c r="B17" s="4" t="s">
        <f>=HYPERLINK("https://leilaoonline.net/lote/detalhe/115135", "veja o vídeo!! I/MERCEDES BENZ C180; 2015/2015; BRANCA; GASOLINA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=HYPERLINK("https://leilaoonline.net/lote/detalhe/115631", "117")</f>
      </c>
      <c r="B18" s="4" t="s">
        <f>=HYPERLINK("https://leilaoonline.net/lote/detalhe/115631", "veja o vídeo!! HONDA/CITY LX CVT; 2021/2021; PRETA; ALCO./GASOL. - APROX. 1.500KM  FUNCIONANDO - IPVA 2022 PAGO")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67.500,00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=HYPERLINK("https://leilaoonline.net/lote/detalhe/115729", "118")</f>
      </c>
      <c r="B19" s="4" t="s">
        <f>=HYPERLINK("https://leilaoonline.net/lote/detalhe/115729", "veja o vídeo!! VW/VIRTUS CL AD; 2018/2018; CINZA; ALCO./GASOL. - FUNCIONANDO")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55.500,00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=HYPERLINK("https://leilaoonline.net/lote/detalhe/115764", "119")</f>
      </c>
      <c r="B20" s="4" t="s">
        <f>=HYPERLINK("https://leilaoonline.net/lote/detalhe/115764", "veja o vídeo!! I/CHEV CRUZE LT NB AT; 2017/2018; CINZA; ALCO./GASOL.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=HYPERLINK("https://leilaoonline.net/lote/detalhe/115141", "120")</f>
      </c>
      <c r="B21" s="4" t="s">
        <f>=HYPERLINK("https://leilaoonline.net/lote/detalhe/115141", "veja o vídeo!! NISSAN/LIVINA 18S; 2013/2013; BRANCA; ALCO./GASOL.")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=HYPERLINK("https://leilaoonline.net/lote/detalhe/115757", "121")</f>
      </c>
      <c r="B22" s="4" t="s">
        <f>=HYPERLINK("https://leilaoonline.net/lote/detalhe/115757", "PEUGEOT/HOGGAR XLINE; 2012/2012; VERMELHA;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=HYPERLINK("https://leilaoonline.net/lote/detalhe/115765", "122")</f>
      </c>
      <c r="B23" s="4" t="s">
        <f>=HYPERLINK("https://leilaoonline.net/lote/detalhe/115765", "CHEV/ONIX PLUS JOY; 2019/2020; BRANCA;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=HYPERLINK("https://leilaoonline.net/lote/detalhe/115139", "123")</f>
      </c>
      <c r="B24" s="4" t="s">
        <f>=HYPERLINK("https://leilaoonline.net/lote/detalhe/115139", "veja o vídeo!! VW/UP TAKE MA; 2015/2015; PRETA; ALCO./GASOL.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=HYPERLINK("https://leilaoonline.net/lote/detalhe/115140", "124")</f>
      </c>
      <c r="B25" s="4" t="s">
        <f>=HYPERLINK("https://leilaoonline.net/lote/detalhe/115140", "HYUNDAI/HB20S 1.0M UNIQ; 2019/2019; BRANCA; ALCO./GASOL.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42.250,00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=HYPERLINK("https://leilaoonline.net/lote/detalhe/115138", "125")</f>
      </c>
      <c r="B26" s="4" t="s">
        <f>=HYPERLINK("https://leilaoonline.net/lote/detalhe/115138", "veja o vídeo!! IMP/GM ASTRA GLS; 1995/1995; PRETA;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=HYPERLINK("https://leilaoonline.net/lote/detalhe/115766", "126")</f>
      </c>
      <c r="B27" s="4" t="s">
        <f>=HYPERLINK("https://leilaoonline.net/lote/detalhe/115766", "RENAULT/LOGAN EXPR 16 M; 2014/2015; PRETA;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=HYPERLINK("https://leilaoonline.net/lote/detalhe/115137", "127")</f>
      </c>
      <c r="B28" s="4" t="s">
        <f>=HYPERLINK("https://leilaoonline.net/lote/detalhe/115137", "veja o vídeo!! VW/SANTANA GLS 2000 I; 1993/1994; VERDE; GASOLINA - FUNCIONANDO")</f>
      </c>
      <c r="C28" s="4" t="inlineStr">
        <is>
          <t>Vendido</t>
        </is>
      </c>
      <c r="D28" s="4" t="inlineStr">
        <is>
          <t>57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=HYPERLINK("https://leilaoonline.net/lote/detalhe/115795", "128")</f>
      </c>
      <c r="B29" s="4" t="s">
        <f>=HYPERLINK("https://leilaoonline.net/lote/detalhe/115795", "veja o vídeo!! AUDI/A3 1.8T; 2005/2005; PRETA; GASOLINA - FUNCIONANDO -  IPVA 2022 PAGO")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=HYPERLINK("https://leilaoonline.net/lote/detalhe/115150", "130")</f>
      </c>
      <c r="B30" s="4" t="s">
        <f>=HYPERLINK("https://leilaoonline.net/lote/detalhe/115150", "veja o vídeo!! FIAT/UNO DRIVE 1.0; 2017/2018; BRANCA; ALCO./GASOL. - FUNCIONANDO")</f>
      </c>
      <c r="C30" s="4" t="inlineStr">
        <is>
          <t>Vendido</t>
        </is>
      </c>
      <c r="D30" s="4" t="inlineStr">
        <is>
          <t>42</t>
        </is>
      </c>
      <c r="E30" s="5" t="inlineStr">
        <is>
          <t>28.450,00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=HYPERLINK("https://leilaoonline.net/lote/detalhe/115152", "135")</f>
      </c>
      <c r="B31" s="4" t="s">
        <f>=HYPERLINK("https://leilaoonline.net/lote/detalhe/115152", "veja o vídeo!! VW/FUSCA; 1983/1983; VERMELHA;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=HYPERLINK("https://leilaoonline.net/lote/detalhe/115143", "137")</f>
      </c>
      <c r="B32" s="4" t="s">
        <f>=HYPERLINK("https://leilaoonline.net/lote/detalhe/115143", " veja o vídeo!! HONDA/FIT EX; 2008/2008; BRANCA; GASOLINA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=HYPERLINK("https://leilaoonline.net/lote/detalhe/115148", "138")</f>
      </c>
      <c r="B33" s="4" t="s">
        <f>=HYPERLINK("https://leilaoonline.net/lote/detalhe/115148", "veja o vídeo!! I/HYUNDAI TUCSON GL 20L; 2009/2010; PRATA; GASOLINA - FUNCIONANDO")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=HYPERLINK("https://leilaoonline.net/lote/detalhe/115666", "141")</f>
      </c>
      <c r="B34" s="4" t="s">
        <f>=HYPERLINK("https://leilaoonline.net/lote/detalhe/115666", "veja o vídeo!! VW/BRASILIA; 1975/1975; MARROM;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=HYPERLINK("https://leilaoonline.net/lote/detalhe/115151", "145")</f>
      </c>
      <c r="B35" s="4" t="s">
        <f>=HYPERLINK("https://leilaoonline.net/lote/detalhe/115151", "VW/GOL CL; 1989/1989; BRANCA;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=HYPERLINK("https://leilaoonline.net/lote/detalhe/115667", "147")</f>
      </c>
      <c r="B36" s="4" t="s">
        <f>=HYPERLINK("https://leilaoonline.net/lote/detalhe/115667", "veja o vídeo!! VW/FUSCA 1600; 1977/1977; BRANCA; GASOLINA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=HYPERLINK("https://leilaoonline.net/lote/detalhe/115731", "148")</f>
      </c>
      <c r="B37" s="4" t="s">
        <f>=HYPERLINK("https://leilaoonline.net/lote/detalhe/115731", "VW/GOL; 1981/1981; PRETA; ALCOOL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=HYPERLINK("https://leilaoonline.net/lote/detalhe/115149", "150")</f>
      </c>
      <c r="B38" s="4" t="s">
        <f>=HYPERLINK("https://leilaoonline.net/lote/detalhe/115149", "veja o vídeo!! VW/PARATI CL; 1989/1989; BEGE; ALCOOL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=HYPERLINK("https://leilaoonline.net/lote/detalhe/115144", "161")</f>
      </c>
      <c r="B39" s="4" t="s">
        <f>=HYPERLINK("https://leilaoonline.net/lote/detalhe/115144", "VW/SANTANA CL; 1988/1988; CINZA; ALCOOL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=HYPERLINK("https://leilaoonline.net/lote/detalhe/115767", "235")</f>
      </c>
      <c r="B40" s="4" t="s">
        <f>=HYPERLINK("https://leilaoonline.net/lote/detalhe/115767", "VW/GOL CLI; 1995/1995; BRANCA; GASOLINA 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=HYPERLINK("https://leilaoonline.net/lote/detalhe/115146", "239")</f>
      </c>
      <c r="B41" s="4" t="s">
        <f>=HYPERLINK("https://leilaoonline.net/lote/detalhe/115146", "veja o vídeo!! VW/GOL GTS; 1993/1994; AZUL; ALCOOL - FUNCIONANDO")</f>
      </c>
      <c r="C41" s="4" t="inlineStr">
        <is>
          <t>Vendido</t>
        </is>
      </c>
      <c r="D41" s="4" t="inlineStr">
        <is>
          <t>123</t>
        </is>
      </c>
      <c r="E41" s="5" t="inlineStr">
        <is>
          <t>31.450,00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=HYPERLINK("https://leilaoonline.net/lote/detalhe/115145", "240")</f>
      </c>
      <c r="B42" s="4" t="s">
        <f>=HYPERLINK("https://leilaoonline.net/lote/detalhe/115145", "veja o vídeo!! VW/GOL CL 1.8; 1992/1993; PRATA; ALCOOL; TURBO LEGALIZADO - FUNCIONANDO")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13.250,00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=HYPERLINK("https://leilaoonline.net/lote/detalhe/115769", "350")</f>
      </c>
      <c r="B43" s="4" t="s">
        <f>=HYPERLINK("https://leilaoonline.net/lote/detalhe/115769", "FIAT/STRADA HD WK CC E; 2018/2018; BRANCA; ALCO./GASOL. - FUNCIONANDO")</f>
      </c>
      <c r="C43" s="4" t="inlineStr">
        <is>
          <t>Não vendido</t>
        </is>
      </c>
      <c r="D43" s="4" t="inlineStr">
        <is>
          <t>67</t>
        </is>
      </c>
      <c r="E43" s="5" t="inlineStr">
        <is>
          <t>40.500,00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=HYPERLINK("https://leilaoonline.net/lote/detalhe/115768", "351")</f>
      </c>
      <c r="B44" s="4" t="s">
        <f>=HYPERLINK("https://leilaoonline.net/lote/detalhe/115768", "GM/ASTRA GL 1.8; 2000/2000; CINZA; GASOLINA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10.500,00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2026-10-17T02:02:38.00Z</dcterms:created>
  <dc:creator>Tellks Tecnologia</dc:creator>
  <cp:revision>0</cp:revision>
</cp:coreProperties>
</file>