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TRATOR, ROLO,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=HYPERLINK("https://leilaoonline.net/lote/detalhe/114561", "000")</f>
      </c>
      <c r="B11" s="4" t="s">
        <f>=HYPERLINK("https://leilaoonline.net/lote/detalhe/114561",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=HYPERLINK("https://leilaoonline.net/lote/detalhe/114749", "001")</f>
      </c>
      <c r="B12" s="4" t="s">
        <f>=HYPERLINK("https://leilaoonline.net/lote/detalhe/114749", "Colheitadeira de cana John Deere Mod. 3520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=HYPERLINK("https://leilaoonline.net/lote/detalhe/114946", "002")</f>
      </c>
      <c r="B13" s="4" t="s">
        <f>=HYPERLINK("https://leilaoonline.net/lote/detalhe/114946", "SEMI REBOQUE AG GUERRA ANO 2004/04 - 2 EIXOS - sem pneus")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=HYPERLINK("https://leilaoonline.net/lote/detalhe/114554", "003")</f>
      </c>
      <c r="B14" s="4" t="s">
        <f>=HYPERLINK("https://leilaoonline.net/lote/detalhe/114554",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=HYPERLINK("https://leilaoonline.net/lote/detalhe/114552", "004")</f>
      </c>
      <c r="B15" s="4" t="s">
        <f>=HYPERLINK("https://leilaoonline.net/lote/detalhe/114552",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=HYPERLINK("https://leilaoonline.net/lote/detalhe/114551", "005")</f>
      </c>
      <c r="B16" s="4" t="s">
        <f>=HYPERLINK("https://leilaoonline.net/lote/detalhe/114551",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=HYPERLINK("https://leilaoonline.net/lote/detalhe/114613", "006")</f>
      </c>
      <c r="B17" s="4" t="s">
        <f>=HYPERLINK("https://leilaoonline.net/lote/detalhe/114613",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=HYPERLINK("https://leilaoonline.net/lote/detalhe/114612", "007")</f>
      </c>
      <c r="B18" s="4" t="s">
        <f>=HYPERLINK("https://leilaoonline.net/lote/detalhe/114612",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=HYPERLINK("https://leilaoonline.net/lote/detalhe/114547", "008")</f>
      </c>
      <c r="B19" s="4" t="s">
        <f>=HYPERLINK("https://leilaoonline.net/lote/detalhe/114547",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=HYPERLINK("https://leilaoonline.net/lote/detalhe/115338", "009")</f>
      </c>
      <c r="B20" s="4" t="s">
        <f>=HYPERLINK("https://leilaoonline.net/lote/detalhe/115338", "CAMINHÃO VW 24.220 EURO3 WORKER ANO 2010/ 11. COM MUNCK - CNG 35000 - 8 ton a 4,30m e 1 ton a 18,00 metros de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=HYPERLINK("https://leilaoonline.net/lote/detalhe/115844", "010")</f>
      </c>
      <c r="B21" s="4" t="s">
        <f>=HYPERLINK("https://leilaoonline.net/lote/detalhe/115844", "Chevrolet Montana LS2. Ano 2018/ 19")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=HYPERLINK("https://leilaoonline.net/lote/detalhe/116005", "011")</f>
      </c>
      <c r="B22" s="4" t="s">
        <f>=HYPERLINK("https://leilaoonline.net/lote/detalhe/116005", "GM/ Celta 2P Life. Ano 07/08 Flex  - cor preta  - km 132.000. Documentação em ordem")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=HYPERLINK("https://leilaoonline.net/lote/detalhe/114555", "012")</f>
      </c>
      <c r="B23" s="4" t="s">
        <f>=HYPERLINK("https://leilaoonline.net/lote/detalhe/114555",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=HYPERLINK("https://leilaoonline.net/lote/detalhe/114557", "013")</f>
      </c>
      <c r="B24" s="4" t="s">
        <f>=HYPERLINK("https://leilaoonline.net/lote/detalhe/114557",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=HYPERLINK("https://leilaoonline.net/lote/detalhe/114556", "014")</f>
      </c>
      <c r="B25" s="4" t="s">
        <f>=HYPERLINK("https://leilaoonline.net/lote/detalhe/114556",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=HYPERLINK("https://leilaoonline.net/lote/detalhe/114590", "015")</f>
      </c>
      <c r="B26" s="4" t="s">
        <f>=HYPERLINK("https://leilaoonline.net/lote/detalhe/114590",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=HYPERLINK("https://leilaoonline.net/lote/detalhe/114553", "016")</f>
      </c>
      <c r="B27" s="4" t="s">
        <f>=HYPERLINK("https://leilaoonline.net/lote/detalhe/114553",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=HYPERLINK("https://leilaoonline.net/lote/detalhe/114558", "017")</f>
      </c>
      <c r="B28" s="4" t="s">
        <f>=HYPERLINK("https://leilaoonline.net/lote/detalhe/114558",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=HYPERLINK("https://leilaoonline.net/lote/detalhe/114559", "018")</f>
      </c>
      <c r="B29" s="4" t="s">
        <f>=HYPERLINK("https://leilaoonline.net/lote/detalhe/114559",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=HYPERLINK("https://leilaoonline.net/lote/detalhe/114560", "019")</f>
      </c>
      <c r="B30" s="4" t="s">
        <f>=HYPERLINK("https://leilaoonline.net/lote/detalhe/114560",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=HYPERLINK("https://leilaoonline.net/lote/detalhe/114580", "020")</f>
      </c>
      <c r="B31" s="4" t="s">
        <f>=HYPERLINK("https://leilaoonline.net/lote/detalhe/114580", "Fiat Uno Mille Economy. Flex. Ano  2009/10. Aprox. 140.000 km")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=HYPERLINK("https://leilaoonline.net/lote/detalhe/114581", "021")</f>
      </c>
      <c r="B32" s="4" t="s">
        <f>=HYPERLINK("https://leilaoonline.net/lote/detalhe/114581",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=HYPERLINK("https://leilaoonline.net/lote/detalhe/114582", "022")</f>
      </c>
      <c r="B33" s="4" t="s">
        <f>=HYPERLINK("https://leilaoonline.net/lote/detalhe/114582",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=HYPERLINK("https://leilaoonline.net/lote/detalhe/114583", "023")</f>
      </c>
      <c r="B34" s="4" t="s">
        <f>=HYPERLINK("https://leilaoonline.net/lote/detalhe/114583", "[ VÍDEO ] PEUGEOT 408 ALLURE. FLEX. ANO 2011/2012")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=HYPERLINK("https://leilaoonline.net/lote/detalhe/114584", "024")</f>
      </c>
      <c r="B35" s="4" t="s">
        <f>=HYPERLINK("https://leilaoonline.net/lote/detalhe/114584", "[ VÍDEO ] FIAT PALIO WK TREKK 1.6. FLEX. ANO 2012/13")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=HYPERLINK("https://leilaoonline.net/lote/detalhe/114607", "025")</f>
      </c>
      <c r="B36" s="4" t="s">
        <f>=HYPERLINK("https://leilaoonline.net/lote/detalhe/114607", "[ VÍDEO ] Toyota Corolla XEI20 Flex. Ano 2012/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=HYPERLINK("https://leilaoonline.net/lote/detalhe/114585", "026")</f>
      </c>
      <c r="B37" s="4" t="s">
        <f>=HYPERLINK("https://leilaoonline.net/lote/detalhe/114585",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=HYPERLINK("https://leilaoonline.net/lote/detalhe/115245", "027")</f>
      </c>
      <c r="B38" s="4" t="s">
        <f>=HYPERLINK("https://leilaoonline.net/lote/detalhe/115245", "LAND ROVER FREELANDER 2 SE SD4 TURBO DIESEL 4x4 AUTOMÁTICO. Ano 2012")</f>
      </c>
      <c r="C38" s="4" t="inlineStr">
        <is>
          <t>Vendido</t>
        </is>
      </c>
      <c r="D38" s="4" t="inlineStr">
        <is>
          <t>1</t>
        </is>
      </c>
      <c r="E38" s="5" t="inlineStr">
        <is>
          <t>54.000,00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=HYPERLINK("https://leilaoonline.net/lote/detalhe/114596", "028")</f>
      </c>
      <c r="B39" s="4" t="s">
        <f>=HYPERLINK("https://leilaoonline.net/lote/detalhe/114596", "[ VÍDEO ] FIAT PALIO WK TREKK 1.6. FLEX. ANO 2012/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=HYPERLINK("https://leilaoonline.net/lote/detalhe/114598", "029")</f>
      </c>
      <c r="B40" s="4" t="s">
        <f>=HYPERLINK("https://leilaoonline.net/lote/detalhe/114598", "FIAT PALIO WK TREKK 1.6. FLEX. ANO 2012/ 2013.")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=HYPERLINK("https://leilaoonline.net/lote/detalhe/115340", "030")</f>
      </c>
      <c r="B41" s="4" t="s">
        <f>=HYPERLINK("https://leilaoonline.net/lote/detalhe/115340",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=HYPERLINK("https://leilaoonline.net/lote/detalhe/115341", "031")</f>
      </c>
      <c r="B42" s="4" t="s">
        <f>=HYPERLINK("https://leilaoonline.net/lote/detalhe/115341",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=HYPERLINK("https://leilaoonline.net/lote/detalhe/115342", "032")</f>
      </c>
      <c r="B43" s="4" t="s">
        <f>=HYPERLINK("https://leilaoonline.net/lote/detalhe/115342",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=HYPERLINK("https://leilaoonline.net/lote/detalhe/116006", "033")</f>
      </c>
      <c r="B44" s="4" t="s">
        <f>=HYPERLINK("https://leilaoonline.net/lote/detalhe/116006", "GM/ Montana LS. Ano 2012/13. Flex. Documentação em ordem")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=HYPERLINK("https://leilaoonline.net/lote/detalhe/116007", "034")</f>
      </c>
      <c r="B45" s="4" t="s">
        <f>=HYPERLINK("https://leilaoonline.net/lote/detalhe/116007", "[ VÍDEO ] Caminhão VW/ 25.370 CLM T 6x2. Ano 2008/09 - motor MB 457 440 cadastrado no Detran. Documentação em ordem")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=HYPERLINK("https://leilaoonline.net/lote/detalhe/116008", "035")</f>
      </c>
      <c r="B46" s="4" t="s">
        <f>=HYPERLINK("https://leilaoonline.net/lote/detalhe/116008", "Semi-reboque  SR/ Guerra AG  - 3 eixos. Ano 2002/02. 13 pneus rodagem 295")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=HYPERLINK("https://leilaoonline.net/lote/detalhe/114608", "094")</f>
      </c>
      <c r="B47" s="4" t="s">
        <f>=HYPERLINK("https://leilaoonline.net/lote/detalhe/114608", " 01 Siladeira Cremasco (c/ suporte p/ motor elétrico) e 1 motor estacionário a diesel Yanmar")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=HYPERLINK("https://leilaoonline.net/lote/detalhe/114609", "095")</f>
      </c>
      <c r="B48" s="4" t="s">
        <f>=HYPERLINK("https://leilaoonline.net/lote/detalhe/114609", " 01 Baú de 3 portas -07,30 mts comprimento, 2,4 mts de altura e chassi 87mm de largura")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=HYPERLINK("https://leilaoonline.net/lote/detalhe/114610", "096")</f>
      </c>
      <c r="B49" s="4" t="s">
        <f>=HYPERLINK("https://leilaoonline.net/lote/detalhe/114610", " Carroceria de cana")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=HYPERLINK("https://leilaoonline.net/lote/detalhe/114979", "097")</f>
      </c>
      <c r="B50" s="4" t="s">
        <f>=HYPERLINK("https://leilaoonline.net/lote/detalhe/114979", "SEMI REBOQUE RANDON ANO 07/07 - SR CA . Documentação em ordem. Com Doli (sem documento). Sem pneus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=HYPERLINK("https://leilaoonline.net/lote/detalhe/114604", "099")</f>
      </c>
      <c r="B51" s="4" t="s">
        <f>=HYPERLINK("https://leilaoonline.net/lote/detalhe/114604", " Carrocerria Cavalim")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=HYPERLINK("https://leilaoonline.net/lote/detalhe/114606", "100")</f>
      </c>
      <c r="B52" s="4" t="s">
        <f>=HYPERLINK("https://leilaoonline.net/lote/detalhe/114606", " Semi reboque carroceria aberta Randon SR CA 2005/2006. Sem pneus. Sem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=HYPERLINK("https://leilaoonline.net/lote/detalhe/114605", "101")</f>
      </c>
      <c r="B53" s="4" t="s">
        <f>=HYPERLINK("https://leilaoonline.net/lote/detalhe/114605", " Semi reboque carroceria aberta Randon SR CA 2003/2003 . Sem pneus. Com doly sem documento.")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=HYPERLINK("https://leilaoonline.net/lote/detalhe/114548", "102")</f>
      </c>
      <c r="B54" s="4" t="s">
        <f>=HYPERLINK("https://leilaoonline.net/lote/detalhe/114548", " Trio Elétrico: Caminhão MB/ L 113. Ano 1976. Chassi alongado. Potência total de som: 58.000 Watts")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=HYPERLINK("https://leilaoonline.net/lote/detalhe/114567", "103")</f>
      </c>
      <c r="B55" s="4" t="s">
        <f>=HYPERLINK("https://leilaoonline.net/lote/detalhe/114567", "CARROCERIA DE MADEIRA PARA D20 DUPLA")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=HYPERLINK("https://leilaoonline.net/lote/detalhe/114549", "104")</f>
      </c>
      <c r="B56" s="4" t="s">
        <f>=HYPERLINK("https://leilaoonline.net/lote/detalhe/114549", "[ VÍDEO ] VW Gol 1.6. Ano 1988. Etanol. Segundo dono. Funcionando. Bom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=HYPERLINK("https://leilaoonline.net/lote/detalhe/114568", "105")</f>
      </c>
      <c r="B57" s="4" t="s">
        <f>=HYPERLINK("https://leilaoonline.net/lote/detalhe/114568", "CARROCERIA TRANSBORDO. ANO 2012.")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=HYPERLINK("https://leilaoonline.net/lote/detalhe/114569", "106")</f>
      </c>
      <c r="B58" s="4" t="s">
        <f>=HYPERLINK("https://leilaoonline.net/lote/detalhe/114569", "CARROCERIA TRANSBORDO. ANO 2012.")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=HYPERLINK("https://leilaoonline.net/lote/detalhe/114550", "108")</f>
      </c>
      <c r="B59" s="4" t="s">
        <f>=HYPERLINK("https://leilaoonline.net/lote/detalhe/114550", "VW/ Gol 1.0. Ano 1994. Segundo dono. Funcionando.")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=HYPERLINK("https://leilaoonline.net/lote/detalhe/114597", "111")</f>
      </c>
      <c r="B60" s="4" t="s">
        <f>=HYPERLINK("https://leilaoonline.net/lote/detalhe/114597", "GUINDASTE TADANO. 60 Toneladas. Ano 2008")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=HYPERLINK("https://leilaoonline.net/lote/detalhe/114601", "112")</f>
      </c>
      <c r="B61" s="4" t="s">
        <f>=HYPERLINK("https://leilaoonline.net/lote/detalhe/114601", " Guindaste Madal 30 ton. (somente equipamento)")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=HYPERLINK("https://leilaoonline.net/lote/detalhe/114599", "113")</f>
      </c>
      <c r="B62" s="4" t="s">
        <f>=HYPERLINK("https://leilaoonline.net/lote/detalhe/114599", " Tanque de água. Capac. 6.000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=HYPERLINK("https://leilaoonline.net/lote/detalhe/114600", "114")</f>
      </c>
      <c r="B63" s="4" t="s">
        <f>=HYPERLINK("https://leilaoonline.net/lote/detalhe/114600", " Rolo compactador Muller RVC - 03")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=HYPERLINK("https://leilaoonline.net/lote/detalhe/114602", "115")</f>
      </c>
      <c r="B64" s="4" t="s">
        <f>=HYPERLINK("https://leilaoonline.net/lote/detalhe/114602", " Gerador Banbozzi trisico18 KVA")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=HYPERLINK("https://leilaoonline.net/lote/detalhe/114563", "116")</f>
      </c>
      <c r="B65" s="4" t="s">
        <f>=HYPERLINK("https://leilaoonline.net/lote/detalhe/114563", " Compressor parafuso kaeser M38. Diesel. 3 cilindros. Ano Fab 2001")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=HYPERLINK("https://leilaoonline.net/lote/detalhe/114564", "117")</f>
      </c>
      <c r="B66" s="4" t="s">
        <f>=HYPERLINK("https://leilaoonline.net/lote/detalhe/114564", " Arado. Marca Líder. 3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=HYPERLINK("https://leilaoonline.net/lote/detalhe/114570", "121")</f>
      </c>
      <c r="B67" s="4" t="s">
        <f>=HYPERLINK("https://leilaoonline.net/lote/detalhe/114570", " Reboque Ano 1995. Marca Lençois RRTC")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=HYPERLINK("https://leilaoonline.net/lote/detalhe/114614", "122")</f>
      </c>
      <c r="B68" s="4" t="s">
        <f>=HYPERLINK("https://leilaoonline.net/lote/detalhe/114614", "Peças e carcaças de câmbio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=HYPERLINK("https://leilaoonline.net/lote/detalhe/114566", "123")</f>
      </c>
      <c r="B69" s="4" t="s">
        <f>=HYPERLINK("https://leilaoonline.net/lote/detalhe/114566", " 02 unhas de pá carregadeira")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=HYPERLINK("https://leilaoonline.net/lote/detalhe/114572", "124")</f>
      </c>
      <c r="B70" s="4" t="s">
        <f>=HYPERLINK("https://leilaoonline.net/lote/detalhe/114572", " 02  tanques de caminhão")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=HYPERLINK("https://leilaoonline.net/lote/detalhe/114571", "125")</f>
      </c>
      <c r="B71" s="4" t="s">
        <f>=HYPERLINK("https://leilaoonline.net/lote/detalhe/114571", " 04 pneus usados. 265/70/16")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=HYPERLINK("https://leilaoonline.net/lote/detalhe/114573", "126")</f>
      </c>
      <c r="B72" s="4" t="s">
        <f>=HYPERLINK("https://leilaoonline.net/lote/detalhe/114573", " 02 bancos")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=HYPERLINK("https://leilaoonline.net/lote/detalhe/114565", "127")</f>
      </c>
      <c r="B73" s="4" t="s">
        <f>=HYPERLINK("https://leilaoonline.net/lote/detalhe/114565", " Turbina recondicionada de motor Cummins Série 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=HYPERLINK("https://leilaoonline.net/lote/detalhe/114615", "128")</f>
      </c>
      <c r="B74" s="4" t="s">
        <f>=HYPERLINK("https://leilaoonline.net/lote/detalhe/114615", " Bancada de teste Wabco")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=HYPERLINK("https://leilaoonline.net/lote/detalhe/114617", "129")</f>
      </c>
      <c r="B75" s="4" t="s">
        <f>=HYPERLINK("https://leilaoonline.net/lote/detalhe/114617", " Maquina hidraulica de prensar mangueira de1/4 até 2 polegadas -trifásico 220")</f>
      </c>
      <c r="C75" s="4" t="inlineStr">
        <is>
          <t>Vendido</t>
        </is>
      </c>
      <c r="D75" s="4" t="inlineStr">
        <is>
          <t>4</t>
        </is>
      </c>
      <c r="E75" s="5" t="inlineStr">
        <is>
          <t>15.750,00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=HYPERLINK("https://leilaoonline.net/lote/detalhe/114578", "130")</f>
      </c>
      <c r="B76" s="4" t="s">
        <f>=HYPERLINK("https://leilaoonline.net/lote/detalhe/114578", "[ VÍDEOS ] Colheitadeira Massey Ferguson. Mod. 3640. Com boca de soja e milho")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=HYPERLINK("https://leilaoonline.net/lote/detalhe/114618", "131")</f>
      </c>
      <c r="B77" s="4" t="s">
        <f>=HYPERLINK("https://leilaoonline.net/lote/detalhe/114618",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=HYPERLINK("https://leilaoonline.net/lote/detalhe/114616", "132")</f>
      </c>
      <c r="B78" s="4" t="s">
        <f>=HYPERLINK("https://leilaoonline.net/lote/detalhe/114616",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=HYPERLINK("https://leilaoonline.net/lote/detalhe/114619", "133")</f>
      </c>
      <c r="B79" s="4" t="s">
        <f>=HYPERLINK("https://leilaoonline.net/lote/detalhe/114619",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=HYPERLINK("https://leilaoonline.net/lote/detalhe/114620", "134")</f>
      </c>
      <c r="B80" s="4" t="s">
        <f>=HYPERLINK("https://leilaoonline.net/lote/detalhe/114620", "1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=HYPERLINK("https://leilaoonline.net/lote/detalhe/114576", "135")</f>
      </c>
      <c r="B81" s="4" t="s">
        <f>=HYPERLINK("https://leilaoonline.net/lote/detalhe/114576", " 4 tomadas de força sendo; 2  - Eaton 8 marchas, 1 - Eaton 10 marchas e1 -ZF")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=HYPERLINK("https://leilaoonline.net/lote/detalhe/114574", "137")</f>
      </c>
      <c r="B82" s="4" t="s">
        <f>=HYPERLINK("https://leilaoonline.net/lote/detalhe/114574", " Carroceria de D-20")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=HYPERLINK("https://leilaoonline.net/lote/detalhe/114575", "138")</f>
      </c>
      <c r="B83" s="4" t="s">
        <f>=HYPERLINK("https://leilaoonline.net/lote/detalhe/114575",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=HYPERLINK("https://leilaoonline.net/lote/detalhe/114577", "139")</f>
      </c>
      <c r="B84" s="4" t="s">
        <f>=HYPERLINK("https://leilaoonline.net/lote/detalhe/114577",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=HYPERLINK("https://leilaoonline.net/lote/detalhe/114562", "500")</f>
      </c>
      <c r="B85" s="4" t="s">
        <f>=HYPERLINK("https://leilaoonline.net/lote/detalhe/114562", "I/ JINBEI TOPIC L - ANO 2010/2011")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=HYPERLINK("https://leilaoonline.net/lote/detalhe/114588", "601")</f>
      </c>
      <c r="B86" s="4" t="s">
        <f>=HYPERLINK("https://leilaoonline.net/lote/detalhe/114588", " Gaiola 8.20 comprimento, 2.55 largura , 2.0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=HYPERLINK("https://leilaoonline.net/lote/detalhe/114587", "603")</f>
      </c>
      <c r="B87" s="4" t="s">
        <f>=HYPERLINK("https://leilaoonline.net/lote/detalhe/114587", " Carroceria Porta Container 8 metros. Travessa de ferro, assoalho de madeira, lateral de alumínio.")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=HYPERLINK("https://leilaoonline.net/lote/detalhe/114586", "607")</f>
      </c>
      <c r="B88" s="4" t="s">
        <f>=HYPERLINK("https://leilaoonline.net/lote/detalhe/114586", " CARRETA FATEPRON. ANO 2013. SÉRIE: RH04783")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3.400,00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=HYPERLINK("https://leilaoonline.net/lote/detalhe/114589", "608")</f>
      </c>
      <c r="B89" s="4" t="s">
        <f>=HYPERLINK("https://leilaoonline.net/lote/detalhe/114589", "CARRETA FATEPRON, ANO 2013, SERIE: RH04784")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=HYPERLINK("https://leilaoonline.net/lote/detalhe/114594", "610")</f>
      </c>
      <c r="B90" s="4" t="s">
        <f>=HYPERLINK("https://leilaoonline.net/lote/detalhe/114594", " Rolo Dynapac Mod. CA150. Kit pata. Equipamento funcionando e trabalhando. Ano 2011")</f>
      </c>
      <c r="C90" s="4" t="inlineStr">
        <is>
          <t>Não vendido</t>
        </is>
      </c>
      <c r="D90" s="4" t="inlineStr">
        <is>
          <t>35</t>
        </is>
      </c>
      <c r="E90" s="5" t="inlineStr">
        <is>
          <t>105.500,00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=HYPERLINK("https://leilaoonline.net/lote/detalhe/114595", "611")</f>
      </c>
      <c r="B91" s="4" t="s">
        <f>=HYPERLINK("https://leilaoonline.net/lote/detalhe/114595", " Fresadora de asfalto para acoplar em carregadeira. Com motor MWM X10")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=HYPERLINK("https://leilaoonline.net/lote/detalhe/115741", "612")</f>
      </c>
      <c r="B92" s="4" t="s">
        <f>=HYPERLINK("https://leilaoonline.net/lote/detalhe/115741", " Motor com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=HYPERLINK("https://leilaoonline.net/lote/detalhe/115746", "613")</f>
      </c>
      <c r="B93" s="4" t="s">
        <f>=HYPERLINK("https://leilaoonline.net/lote/detalhe/115746", " Motor elétrico")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=HYPERLINK("https://leilaoonline.net/lote/detalhe/115744", "614")</f>
      </c>
      <c r="B94" s="4" t="s">
        <f>=HYPERLINK("https://leilaoonline.net/lote/detalhe/115744", " Motor elétrico")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=HYPERLINK("https://leilaoonline.net/lote/detalhe/115745", "615")</f>
      </c>
      <c r="B95" s="4" t="s">
        <f>=HYPERLINK("https://leilaoonline.net/lote/detalhe/115745",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=HYPERLINK("https://leilaoonline.net/lote/detalhe/115743", "616")</f>
      </c>
      <c r="B96" s="4" t="s">
        <f>=HYPERLINK("https://leilaoonline.net/lote/detalhe/115743",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=HYPERLINK("https://leilaoonline.net/lote/detalhe/115742", "617")</f>
      </c>
      <c r="B97" s="4" t="s">
        <f>=HYPERLINK("https://leilaoonline.net/lote/detalhe/115742", " redutor")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=HYPERLINK("https://leilaoonline.net/lote/detalhe/115747", "618")</f>
      </c>
      <c r="B98" s="4" t="s">
        <f>=HYPERLINK("https://leilaoonline.net/lote/detalhe/115747",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=HYPERLINK("https://leilaoonline.net/lote/detalhe/115748", "619")</f>
      </c>
      <c r="B99" s="4" t="s">
        <f>=HYPERLINK("https://leilaoonline.net/lote/detalhe/115748", " Trator Massey Ferguson Mod. 65X. Operacional")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10.500,00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=HYPERLINK("https://leilaoonline.net/lote/detalhe/115750", "621")</f>
      </c>
      <c r="B100" s="4" t="s">
        <f>=HYPERLINK("https://leilaoonline.net/lote/detalhe/115750", " Arado queixo duro")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=HYPERLINK("https://leilaoonline.net/lote/detalhe/115751", "622")</f>
      </c>
      <c r="B101" s="4" t="s">
        <f>=HYPERLINK("https://leilaoonline.net/lote/detalhe/115751", " 5ª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=HYPERLINK("https://leilaoonline.net/lote/detalhe/115752", "623")</f>
      </c>
      <c r="B102" s="4" t="s">
        <f>=HYPERLINK("https://leilaoonline.net/lote/detalhe/115752", " Fresadora de asfalto")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=HYPERLINK("https://leilaoonline.net/lote/detalhe/115753", "624")</f>
      </c>
      <c r="B103" s="4" t="s">
        <f>=HYPERLINK("https://leilaoonline.net/lote/detalhe/115753", " Concha dianteira LB90")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=HYPERLINK("https://leilaoonline.net/lote/detalhe/115754", "625")</f>
      </c>
      <c r="B104" s="4" t="s">
        <f>=HYPERLINK("https://leilaoonline.net/lote/detalhe/115754", " Concha traseira LB90")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=HYPERLINK("https://leilaoonline.net/lote/detalhe/115755", "626")</f>
      </c>
      <c r="B105" s="4" t="s">
        <f>=HYPERLINK("https://leilaoonline.net/lote/detalhe/115755", " Concha traseira LB90")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=HYPERLINK("https://leilaoonline.net/lote/detalhe/114591", "801")</f>
      </c>
      <c r="B106" s="4" t="s">
        <f>=HYPERLINK("https://leilaoonline.net/lote/detalhe/114591", "Chevrolet Caravan. Diplomata. 4CC. Ano 1986 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=HYPERLINK("https://leilaoonline.net/lote/detalhe/114592", "802")</f>
      </c>
      <c r="B107" s="4" t="s">
        <f>=HYPERLINK("https://leilaoonline.net/lote/detalhe/114592", "Chevrolet Caravan. 4CC. Ano 1983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