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=HYPERLINK("https://leilaoonline.net/lote/detalhe/113851", "000")</f>
      </c>
      <c r="B11" s="4" t="s">
        <f>=HYPERLINK("https://leilaoonline.net/lote/detalhe/113851",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=HYPERLINK("https://leilaoonline.net/lote/detalhe/113815", "001")</f>
      </c>
      <c r="B12" s="4" t="s">
        <f>=HYPERLINK("https://leilaoonline.net/lote/detalhe/113815",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=HYPERLINK("https://leilaoonline.net/lote/detalhe/113802", "002")</f>
      </c>
      <c r="B13" s="4" t="s">
        <f>=HYPERLINK("https://leilaoonline.net/lote/detalhe/113802",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=HYPERLINK("https://leilaoonline.net/lote/detalhe/113989", "004")</f>
      </c>
      <c r="B14" s="4" t="s">
        <f>=HYPERLINK("https://leilaoonline.net/lote/detalhe/113989", "FORMULA 1 FAPINHA. COLEÇÃO SENNA, PINTURA VERMELHO FERRARI DO PILOTO MICHAEL SCHUMACHER")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=HYPERLINK("https://leilaoonline.net/lote/detalhe/113991", "005")</f>
      </c>
      <c r="B15" s="4" t="s">
        <f>=HYPERLINK("https://leilaoonline.net/lote/detalhe/113991", " Geladeira White-Westinghouse 4.1 Super Freezer. Em funcionamento.")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=HYPERLINK("https://leilaoonline.net/lote/detalhe/113990", "006")</f>
      </c>
      <c r="B16" s="4" t="s">
        <f>=HYPERLINK("https://leilaoonline.net/lote/detalhe/113990", " Geladeira Brastemp 370 litros. Frost Free. Funcionando.")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=HYPERLINK("https://leilaoonline.net/lote/detalhe/113994", "007")</f>
      </c>
      <c r="B17" s="4" t="s">
        <f>=HYPERLINK("https://leilaoonline.net/lote/detalhe/113994", " Kit com 2 Bolsas em Couro, sendo: 01 Bolsa verde água em couro legítimo e 01 Bolsa prata velho em couro legítimo e trabalhado na parte frontal.")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=HYPERLINK("https://leilaoonline.net/lote/detalhe/113996", "008")</f>
      </c>
      <c r="B18" s="4" t="s">
        <f>=HYPERLINK("https://leilaoonline.net/lote/detalhe/113996", " Kit com 2 Bolsas em Couro legítimo sendo: 1 Bolsa em couro nas cores marrom, branco, bege e laranja. E 1 Bolsa bege em couro legítimo.")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=HYPERLINK("https://leilaoonline.net/lote/detalhe/113998", "009")</f>
      </c>
      <c r="B19" s="4" t="s">
        <f>=HYPERLINK("https://leilaoonline.net/lote/detalhe/113998", " Kit com 2 bolsas em Couro sendo: 01 Bolsa em couro legítimo nos tons de bege. E 01 Bolsa de couro legitimo na cor preta")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=HYPERLINK("https://leilaoonline.net/lote/detalhe/113818", "010")</f>
      </c>
      <c r="B20" s="4" t="s">
        <f>=HYPERLINK("https://leilaoonline.net/lote/detalhe/113818", "CONJUNTO TURBO GERADOR A VAPOR ABB-TOSHIBA 1500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=HYPERLINK("https://leilaoonline.net/lote/detalhe/113850", "011")</f>
      </c>
      <c r="B21" s="4" t="s">
        <f>=HYPERLINK("https://leilaoonline.net/lote/detalhe/113850", "Lote com aprox. 35.272 de cabides (preto: 25.000 e cinza: 10.272 )")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=HYPERLINK("https://leilaoonline.net/lote/detalhe/114000", "012")</f>
      </c>
      <c r="B22" s="4" t="s">
        <f>=HYPERLINK("https://leilaoonline.net/lote/detalhe/114000", " Kit com 2 bolsas em Couro sendo: 01 Bolsa em couro legítimo na cor preta. E 01 Bolsa em couro legítimo no estilo patchwork em tons de marrom, bege, croco bege e branco.")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=HYPERLINK("https://leilaoonline.net/lote/detalhe/113999", "013")</f>
      </c>
      <c r="B23" s="4" t="s">
        <f>=HYPERLINK("https://leilaoonline.net/lote/detalhe/113999", " Kit com 2 Bolsas em Couro sendo: 01 Bolsa preta em couro legítimo. E 01 Bolsa em couro legítimo no estilo patchwork em tons de laranja, bege e croco bege.")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=HYPERLINK("https://leilaoonline.net/lote/detalhe/113785", "014")</f>
      </c>
      <c r="B24" s="4" t="s">
        <f>=HYPERLINK("https://leilaoonline.net/lote/detalhe/113785",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=HYPERLINK("https://leilaoonline.net/lote/detalhe/113995", "015")</f>
      </c>
      <c r="B25" s="4" t="s">
        <f>=HYPERLINK("https://leilaoonline.net/lote/detalhe/113995", " Kit com 2 Bolsas em Couro sendo: 01 Bolsa em couro legítimo em tons de bege e croco bege. E 01 Bolsa em couro legítimo no estilo patchwork em tons de marrom e mostarda.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=HYPERLINK("https://leilaoonline.net/lote/detalhe/113997", "016")</f>
      </c>
      <c r="B26" s="4" t="s">
        <f>=HYPERLINK("https://leilaoonline.net/lote/detalhe/113997", " Kit com 3 Bolsas em Couro sendo: 01 Bolsa em couro legítimo no estilo patchwork em tons de laranja, bege e tons metálicos; 01 Bolsa em couro legítimo na cor rosa em estilo croco; e 01 Bolsa em couro legítimo na cor branca.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=HYPERLINK("https://leilaoonline.net/lote/detalhe/114001", "017")</f>
      </c>
      <c r="B27" s="4" t="s">
        <f>=HYPERLINK("https://leilaoonline.net/lote/detalhe/114001", " Kit com 3 Bolsas em Couro sendo: 01 Bolsa branca escuro em couro legítimo com três aberturas; 01 Bolsa em couro legítimo na cor vermelha com fechamento em ima; e 01 Bolsa em couro legítimo nas cores vinho e preta.")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=HYPERLINK("https://leilaoonline.net/lote/detalhe/113814", "018")</f>
      </c>
      <c r="B28" s="4" t="s">
        <f>=HYPERLINK("https://leilaoonline.net/lote/detalhe/113814", "Caixa de direção de paleteira. Sem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=HYPERLINK("https://leilaoonline.net/lote/detalhe/114002", "019")</f>
      </c>
      <c r="B29" s="4" t="s">
        <f>=HYPERLINK("https://leilaoonline.net/lote/detalhe/114002",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=HYPERLINK("https://leilaoonline.net/lote/detalhe/113788", "020")</f>
      </c>
      <c r="B30" s="4" t="s">
        <f>=HYPERLINK("https://leilaoonline.net/lote/detalhe/113788", " Máquina filmadora Yashica mod. 8 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=HYPERLINK("https://leilaoonline.net/lote/detalhe/113790", "021")</f>
      </c>
      <c r="B31" s="4" t="s">
        <f>=HYPERLINK("https://leilaoonline.net/lote/detalhe/113790",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=HYPERLINK("https://leilaoonline.net/lote/detalhe/113789", "022")</f>
      </c>
      <c r="B32" s="4" t="s">
        <f>=HYPERLINK("https://leilaoonline.net/lote/detalhe/113789", "[ VÍDEO ] Caixa Registradora. Anos 30. Amount Purchased")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=HYPERLINK("https://leilaoonline.net/lote/detalhe/113811", "023")</f>
      </c>
      <c r="B33" s="4" t="s">
        <f>=HYPERLINK("https://leilaoonline.net/lote/detalhe/113811", " 04 faróis Cilibrim  GE")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=HYPERLINK("https://leilaoonline.net/lote/detalhe/113822", "024")</f>
      </c>
      <c r="B34" s="4" t="s">
        <f>=HYPERLINK("https://leilaoonline.net/lote/detalhe/113822", " 01 farol de Ford. Ano 29. 6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=HYPERLINK("https://leilaoonline.net/lote/detalhe/113791", "027")</f>
      </c>
      <c r="B35" s="4" t="s">
        <f>=HYPERLINK("https://leilaoonline.net/lote/detalhe/113791", "APROX. 37 UN  DE MOEDAS/ DINHEIRO ANTIGO (ver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=HYPERLINK("https://leilaoonline.net/lote/detalhe/113787", "030")</f>
      </c>
      <c r="B36" s="4" t="s">
        <f>=HYPERLINK("https://leilaoonline.net/lote/detalhe/113787", "Equipamentos diversos: 01 máquina de escrever, 01 aparelho de fax, 01 aparelho de som,  02 crossovers, 02 equalizadores e 03 aparelhos de MD")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=HYPERLINK("https://leilaoonline.net/lote/detalhe/113786", "031")</f>
      </c>
      <c r="B37" s="4" t="s">
        <f>=HYPERLINK("https://leilaoonline.net/lote/detalhe/113786", "Transformador  trifásico - 380 voltz - 75 KVA")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=HYPERLINK("https://leilaoonline.net/lote/detalhe/113803", "041")</f>
      </c>
      <c r="B38" s="4" t="s">
        <f>=HYPERLINK("https://leilaoonline.net/lote/detalhe/113803", "Quadro/livros de anatomia humana e 1 cadeira de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=HYPERLINK("https://leilaoonline.net/lote/detalhe/113804", "042")</f>
      </c>
      <c r="B39" s="4" t="s">
        <f>=HYPERLINK("https://leilaoonline.net/lote/detalhe/113804", "tapete decorativo importado - origem Turquia  - tamanho largura 1,60 x comprimento 1,70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=HYPERLINK("https://leilaoonline.net/lote/detalhe/113805", "043")</f>
      </c>
      <c r="B40" s="4" t="s">
        <f>=HYPERLINK("https://leilaoonline.net/lote/detalhe/113805", "Estufa para esterilização, marca Nevoni, modelo NV 1.0 (funcionando, no estado)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=HYPERLINK("https://leilaoonline.net/lote/detalhe/114004", "050")</f>
      </c>
      <c r="B41" s="4" t="s">
        <f>=HYPERLINK("https://leilaoonline.net/lote/detalhe/114004", "1 janela persiana com controle remoto sem uso (1,20 x 1,5 mts)")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=HYPERLINK("https://leilaoonline.net/lote/detalhe/113810", "051")</f>
      </c>
      <c r="B42" s="4" t="s">
        <f>=HYPERLINK("https://leilaoonline.net/lote/detalhe/113810", "2 rabicho com pino bola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=HYPERLINK("https://leilaoonline.net/lote/detalhe/114100", "052")</f>
      </c>
      <c r="B43" s="4" t="s">
        <f>=HYPERLINK("https://leilaoonline.net/lote/detalhe/114100", "1 contêiner de 6 mts")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9.600,00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=HYPERLINK("https://leilaoonline.net/lote/detalhe/113817", "053")</f>
      </c>
      <c r="B44" s="4" t="s">
        <f>=HYPERLINK("https://leilaoonline.net/lote/detalhe/113817", " 4 telas de retroprojetores sendo: 2 com tripé e 2 sem")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=HYPERLINK("https://leilaoonline.net/lote/detalhe/113859", "054")</f>
      </c>
      <c r="B45" s="4" t="s">
        <f>=HYPERLINK("https://leilaoonline.net/lote/detalhe/113859", " Motor 125 CV 4 polos 1750 rpm marca Weg")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=HYPERLINK("https://leilaoonline.net/lote/detalhe/113860", "055")</f>
      </c>
      <c r="B46" s="4" t="s">
        <f>=HYPERLINK("https://leilaoonline.net/lote/detalhe/113860", " Motor 30 CV 4 polos EX prova de explosão (sem pé com flange cdin)")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=HYPERLINK("https://leilaoonline.net/lote/detalhe/113862", "056")</f>
      </c>
      <c r="B47" s="4" t="s">
        <f>=HYPERLINK("https://leilaoonline.net/lote/detalhe/113862", " 40 CV 2 polos sem pé com flange FF")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=HYPERLINK("https://leilaoonline.net/lote/detalhe/113861", "057")</f>
      </c>
      <c r="B48" s="4" t="s">
        <f>=HYPERLINK("https://leilaoonline.net/lote/detalhe/113861", " 2 redutores sendo (1x20  e 1x7 ) para 20 CV revisado e completo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=HYPERLINK("https://leilaoonline.net/lote/detalhe/113807", "058")</f>
      </c>
      <c r="B49" s="4" t="s">
        <f>=HYPERLINK("https://leilaoonline.net/lote/detalhe/113807", " Motofreio 40 CV 4 polos - Marca Weg.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=HYPERLINK("https://leilaoonline.net/lote/detalhe/113808", "059")</f>
      </c>
      <c r="B50" s="4" t="s">
        <f>=HYPERLINK("https://leilaoonline.net/lote/detalhe/113808", " Redutor H12-13 para 20 CV - Revisado.")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=HYPERLINK("https://leilaoonline.net/lote/detalhe/113806", "060")</f>
      </c>
      <c r="B51" s="4" t="s">
        <f>=HYPERLINK("https://leilaoonline.net/lote/detalhe/113806", " Motor 200 CV 2 polos 440 volts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=HYPERLINK("https://leilaoonline.net/lote/detalhe/113809", "061")</f>
      </c>
      <c r="B52" s="4" t="s">
        <f>=HYPERLINK("https://leilaoonline.net/lote/detalhe/113809", " Motor elétrico 300 CV 4 polos com flange sem pé - Marca Weg.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29.550,00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=HYPERLINK("https://leilaoonline.net/lote/detalhe/113838", "062")</f>
      </c>
      <c r="B53" s="4" t="s">
        <f>=HYPERLINK("https://leilaoonline.net/lote/detalhe/113838", "Redutor modelo tartaruga redução 1x7 para 20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=HYPERLINK("https://leilaoonline.net/lote/detalhe/113839", "063")</f>
      </c>
      <c r="B54" s="4" t="s">
        <f>=HYPERLINK("https://leilaoonline.net/lote/detalhe/113839", "Motofreio 40 CV 1750 rpm 4 polos,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=HYPERLINK("https://leilaoonline.net/lote/detalhe/113993", "064")</f>
      </c>
      <c r="B55" s="4" t="s">
        <f>=HYPERLINK("https://leilaoonline.net/lote/detalhe/113993", "Motor 60 CV 2 polos 3500 rpm  Com flange FF sem pé  Marca Weg")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=HYPERLINK("https://leilaoonline.net/lote/detalhe/114800", "098")</f>
      </c>
      <c r="B56" s="4" t="s">
        <f>=HYPERLINK("https://leilaoonline.net/lote/detalhe/114800", "Cápsula Saúna a vapor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=HYPERLINK("https://leilaoonline.net/lote/detalhe/113821", "100")</f>
      </c>
      <c r="B57" s="4" t="s">
        <f>=HYPERLINK("https://leilaoonline.net/lote/detalhe/113821", "aprox. 300 pares de sapatos diversos modelos")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=HYPERLINK("https://leilaoonline.net/lote/detalhe/114796", "128")</f>
      </c>
      <c r="B58" s="4" t="s">
        <f>=HYPERLINK("https://leilaoonline.net/lote/detalhe/114796", " Bancada de teste Wabco")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=HYPERLINK("https://leilaoonline.net/lote/detalhe/114798", "131")</f>
      </c>
      <c r="B59" s="4" t="s">
        <f>=HYPERLINK("https://leilaoonline.net/lote/detalhe/114798", " Maquina de rebitar freio")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=HYPERLINK("https://leilaoonline.net/lote/detalhe/114797", "132")</f>
      </c>
      <c r="B60" s="4" t="s">
        <f>=HYPERLINK("https://leilaoonline.net/lote/detalhe/114797", " Maquina de rebitar freio")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=HYPERLINK("https://leilaoonline.net/lote/detalhe/114799", "133")</f>
      </c>
      <c r="B61" s="4" t="s">
        <f>=HYPERLINK("https://leilaoonline.net/lote/detalhe/114799", "01 bicicleta cargueira")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=HYPERLINK("https://leilaoonline.net/lote/detalhe/114794", "138")</f>
      </c>
      <c r="B62" s="4" t="s">
        <f>=HYPERLINK("https://leilaoonline.net/lote/detalhe/114794", " 9 conjuntos de filtro combustível  Agco - Valtra")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=HYPERLINK("https://leilaoonline.net/lote/detalhe/114795", "139")</f>
      </c>
      <c r="B63" s="4" t="s">
        <f>=HYPERLINK("https://leilaoonline.net/lote/detalhe/114795", " 7 filtros Tecfil  PSL523")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=HYPERLINK("https://leilaoonline.net/lote/detalhe/113784", "303")</f>
      </c>
      <c r="B64" s="4" t="s">
        <f>=HYPERLINK("https://leilaoonline.net/lote/detalhe/113784", " MÁQUINA PARA FECHAR/ COLAR")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=HYPERLINK("https://leilaoonline.net/lote/detalhe/113819", "336")</f>
      </c>
      <c r="B65" s="4" t="s">
        <f>=HYPERLINK("https://leilaoonline.net/lote/detalhe/113819", "aprox. 358 un. de utensílios p/ bebês sendo;  Kits de mamadeiras ,porta chupetas, copos educativos, mamadeiras avulsas e outros. Lilo kuka.")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=HYPERLINK("https://leilaoonline.net/lote/detalhe/113832", "348")</f>
      </c>
      <c r="B66" s="4" t="s">
        <f>=HYPERLINK("https://leilaoonline.net/lote/detalhe/113832", " 6 luzes de emergência sendo 5 com baterias e 1 sem")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=HYPERLINK("https://leilaoonline.net/lote/detalhe/113828", "349")</f>
      </c>
      <c r="B67" s="4" t="s">
        <f>=HYPERLINK("https://leilaoonline.net/lote/detalhe/113828", " Sucata de 10 aspiradores de pó sem acessórios")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=HYPERLINK("https://leilaoonline.net/lote/detalhe/113830", "354")</f>
      </c>
      <c r="B68" s="4" t="s">
        <f>=HYPERLINK("https://leilaoonline.net/lote/detalhe/113830", " aprox. 620 peças  de roupas diversas masculina feminina e infantil")</f>
      </c>
      <c r="C68" s="4" t="inlineStr">
        <is>
          <t>Vendido</t>
        </is>
      </c>
      <c r="D68" s="4" t="inlineStr">
        <is>
          <t>1</t>
        </is>
      </c>
      <c r="E68" s="5" t="inlineStr">
        <is>
          <t>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=HYPERLINK("https://leilaoonline.net/lote/detalhe/113834", "355")</f>
      </c>
      <c r="B69" s="4" t="s">
        <f>=HYPERLINK("https://leilaoonline.net/lote/detalhe/113834", " 17 cadeiras plásticas")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=HYPERLINK("https://leilaoonline.net/lote/detalhe/113988", "367")</f>
      </c>
      <c r="B70" s="4" t="s">
        <f>=HYPERLINK("https://leilaoonline.net/lote/detalhe/113988", "12 ventiladores  e diversas pás")</f>
      </c>
      <c r="C70" s="4" t="inlineStr">
        <is>
          <t>Vendido</t>
        </is>
      </c>
      <c r="D70" s="4" t="inlineStr">
        <is>
          <t>1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=HYPERLINK("https://leilaoonline.net/lote/detalhe/113798", "1209")</f>
      </c>
      <c r="B71" s="4" t="s">
        <f>=HYPERLINK("https://leilaoonline.net/lote/detalhe/113798", "BALANÇA CONTADORA MARTE AC4/40K")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=HYPERLINK("https://leilaoonline.net/lote/detalhe/113796", "1213")</f>
      </c>
      <c r="B72" s="4" t="s">
        <f>=HYPERLINK("https://leilaoonline.net/lote/detalhe/113796", " INJETORA AILÉE, TIPO BA, 60 CICLOS")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=HYPERLINK("https://leilaoonline.net/lote/detalhe/113795", "1214")</f>
      </c>
      <c r="B73" s="4" t="s">
        <f>=HYPERLINK("https://leilaoonline.net/lote/detalhe/113795", " INJETORA AILÉE, TIPO BA, 60 CICLOS")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=HYPERLINK("https://leilaoonline.net/lote/detalhe/113797", "1215")</f>
      </c>
      <c r="B74" s="4" t="s">
        <f>=HYPERLINK("https://leilaoonline.net/lote/detalhe/113797", " INJETORA AILÉE, TIPO BA, 60 CICLOS")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=HYPERLINK("https://leilaoonline.net/lote/detalhe/113799", "1216")</f>
      </c>
      <c r="B75" s="4" t="s">
        <f>=HYPERLINK("https://leilaoonline.net/lote/detalhe/113799", " INJETORA AILÉE, TIPO BA, 60 CICLOS")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=HYPERLINK("https://leilaoonline.net/lote/detalhe/113800", "1217")</f>
      </c>
      <c r="B76" s="4" t="s">
        <f>=HYPERLINK("https://leilaoonline.net/lote/detalhe/113800", " INJETORA AILÉE, TIPO BA, 60 CICLOS")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=HYPERLINK("https://leilaoonline.net/lote/detalhe/113793", "1220")</f>
      </c>
      <c r="B77" s="4" t="s">
        <f>=HYPERLINK("https://leilaoonline.net/lote/detalhe/113793", " ROSQUEADEIRA S/ ESPECIFICAÇÕES")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=HYPERLINK("https://leilaoonline.net/lote/detalhe/113794", "1222")</f>
      </c>
      <c r="B78" s="4" t="s">
        <f>=HYPERLINK("https://leilaoonline.net/lote/detalhe/113794", " 4 MOSTRUÁRIOS")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=HYPERLINK("https://leilaoonline.net/lote/detalhe/113801", "1226")</f>
      </c>
      <c r="B79" s="4" t="s">
        <f>=HYPERLINK("https://leilaoonline.net/lote/detalhe/113801", " 2 MOSTRUÁRIOS")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=HYPERLINK("https://leilaoonline.net/lote/detalhe/113843", "1300")</f>
      </c>
      <c r="B80" s="4" t="s">
        <f>=HYPERLINK("https://leilaoonline.net/lote/detalhe/113843", " 2 Telefones de audioconferencia - Polycom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=HYPERLINK("https://leilaoonline.net/lote/detalhe/113847", "1301")</f>
      </c>
      <c r="B81" s="4" t="s">
        <f>=HYPERLINK("https://leilaoonline.net/lote/detalhe/113847", " 8 Telefones Yealink VP - 2009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=HYPERLINK("https://leilaoonline.net/lote/detalhe/113846", "1302")</f>
      </c>
      <c r="B82" s="4" t="s">
        <f>=HYPERLINK("https://leilaoonline.net/lote/detalhe/113846", " 9 Telefones Yealink T20P")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=HYPERLINK("https://leilaoonline.net/lote/detalhe/113845", "1303")</f>
      </c>
      <c r="B83" s="4" t="s">
        <f>=HYPERLINK("https://leilaoonline.net/lote/detalhe/113845", " 9 Telefones Yealink T20P")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=HYPERLINK("https://leilaoonline.net/lote/detalhe/113848", "1304")</f>
      </c>
      <c r="B84" s="4" t="s">
        <f>=HYPERLINK("https://leilaoonline.net/lote/detalhe/113848", " Máquina de escrever Olivetti Linea 101")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=HYPERLINK("https://leilaoonline.net/lote/detalhe/113841", "1305")</f>
      </c>
      <c r="B85" s="4" t="s">
        <f>=HYPERLINK("https://leilaoonline.net/lote/detalhe/113841", " 3 Calculadoras Casio HR 150TM, 1 Calculadora Elgin MB-7123, Calculadora Elgin MB-7140, Calculadora Elgin MB6122, Calculadora Elgin MB-6122")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=HYPERLINK("https://leilaoonline.net/lote/detalhe/113849", "1306")</f>
      </c>
      <c r="B86" s="4" t="s">
        <f>=HYPERLINK("https://leilaoonline.net/lote/detalhe/113849", " Diversos Itens")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=HYPERLINK("https://leilaoonline.net/lote/detalhe/113842", "1307")</f>
      </c>
      <c r="B87" s="4" t="s">
        <f>=HYPERLINK("https://leilaoonline.net/lote/detalhe/113842", " Videoconferencia Huawei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=HYPERLINK("https://leilaoonline.net/lote/detalhe/113844", "1308")</f>
      </c>
      <c r="B88" s="4" t="s">
        <f>=HYPERLINK("https://leilaoonline.net/lote/detalhe/113844", " Antenas Wifi Dell e Sonicwall")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=HYPERLINK("https://leilaoonline.net/lote/detalhe/113840", "1309")</f>
      </c>
      <c r="B89" s="4" t="s">
        <f>=HYPERLINK("https://leilaoonline.net/lote/detalhe/113840", "02 unidades de Firewall Sonicwall")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=HYPERLINK("https://leilaoonline.net/lote/detalhe/113852", "1400")</f>
      </c>
      <c r="B90" s="4" t="s">
        <f>=HYPERLINK("https://leilaoonline.net/lote/detalhe/113852", " 33 cadeiras estofadas, 2 cadeiras de aluminio branca e uma preta")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=HYPERLINK("https://leilaoonline.net/lote/detalhe/113853", "1401")</f>
      </c>
      <c r="B91" s="4" t="s">
        <f>=HYPERLINK("https://leilaoonline.net/lote/detalhe/113853", " 3 armarios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=HYPERLINK("https://leilaoonline.net/lote/detalhe/113857", "1402")</f>
      </c>
      <c r="B92" s="4" t="s">
        <f>=HYPERLINK("https://leilaoonline.net/lote/detalhe/113857", " 1 mesa de reunião preta de 2,5 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=HYPERLINK("https://leilaoonline.net/lote/detalhe/113858", "1403")</f>
      </c>
      <c r="B93" s="4" t="s">
        <f>=HYPERLINK("https://leilaoonline.net/lote/detalhe/113858", " 1 mesa de reunião")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=HYPERLINK("https://leilaoonline.net/lote/detalhe/113856", "1404")</f>
      </c>
      <c r="B94" s="4" t="s">
        <f>=HYPERLINK("https://leilaoonline.net/lote/detalhe/113856", " 1 mesa de reunião")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=HYPERLINK("https://leilaoonline.net/lote/detalhe/113855", "1406")</f>
      </c>
      <c r="B95" s="4" t="s">
        <f>=HYPERLINK("https://leilaoonline.net/lote/detalhe/113855", " 1 mesa de reunião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=HYPERLINK("https://leilaoonline.net/lote/detalhe/113854", "1407")</f>
      </c>
      <c r="B96" s="4" t="s">
        <f>=HYPERLINK("https://leilaoonline.net/lote/detalhe/113854", "01 pia de cuba, base de mármore e torneira 1,51X 0,56")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=HYPERLINK("https://leilaoonline.net/lote/detalhe/113863", "1408")</f>
      </c>
      <c r="B97" s="4" t="s">
        <f>=HYPERLINK("https://leilaoonline.net/lote/detalhe/113863", " 3 Mesas branca (2,20)")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=HYPERLINK("https://leilaoonline.net/lote/detalhe/113866", "1410")</f>
      </c>
      <c r="B98" s="4" t="s">
        <f>=HYPERLINK("https://leilaoonline.net/lote/detalhe/113866", " Mesa de escritorio de 2 gavetas")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=HYPERLINK("https://leilaoonline.net/lote/detalhe/113864", "1411")</f>
      </c>
      <c r="B99" s="4" t="s">
        <f>=HYPERLINK("https://leilaoonline.net/lote/detalhe/113864", " 4 Mesas de 0,90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=HYPERLINK("https://leilaoonline.net/lote/detalhe/113867", "1412")</f>
      </c>
      <c r="B100" s="4" t="s">
        <f>=HYPERLINK("https://leilaoonline.net/lote/detalhe/113867", " Mesa de reunião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=HYPERLINK("https://leilaoonline.net/lote/detalhe/113865", "1413")</f>
      </c>
      <c r="B101" s="4" t="s">
        <f>=HYPERLINK("https://leilaoonline.net/lote/detalhe/113865", " 4 Mesas para refeitório 4 lugares")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800,00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=HYPERLINK("https://leilaoonline.net/lote/detalhe/113868", "2001")</f>
      </c>
      <c r="B102" s="4" t="s">
        <f>=HYPERLINK("https://leilaoonline.net/lote/detalhe/113868", " Órgão Defoli antigo funcionando, madeira maciça.")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3.100,00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=HYPERLINK("https://leilaoonline.net/lote/detalhe/113892", "2002")</f>
      </c>
      <c r="B103" s="4" t="s">
        <f>=HYPERLINK("https://leilaoonline.net/lote/detalhe/113892", " Rádio antigo sem teste de funcionamento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=HYPERLINK("https://leilaoonline.net/lote/detalhe/113870", "2003")</f>
      </c>
      <c r="B104" s="4" t="s">
        <f>=HYPERLINK("https://leilaoonline.net/lote/detalhe/113870", " Fogão industrial 6 bocas duplas Cozil com forno todo em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=HYPERLINK("https://leilaoonline.net/lote/detalhe/113897", "2004")</f>
      </c>
      <c r="B105" s="4" t="s">
        <f>=HYPERLINK("https://leilaoonline.net/lote/detalhe/113897", " 04 bicicletas com marchas no estado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850,00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=HYPERLINK("https://leilaoonline.net/lote/detalhe/113878", "2005")</f>
      </c>
      <c r="B106" s="4" t="s">
        <f>=HYPERLINK("https://leilaoonline.net/lote/detalhe/113878", " giroflex com modulo e sirene 12v")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=HYPERLINK("https://leilaoonline.net/lote/detalhe/113894", "2006")</f>
      </c>
      <c r="B107" s="4" t="s">
        <f>=HYPERLINK("https://leilaoonline.net/lote/detalhe/113894", " balcão refrigerado com pedra de granito e pia inox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=HYPERLINK("https://leilaoonline.net/lote/detalhe/113886", "2007")</f>
      </c>
      <c r="B108" s="4" t="s">
        <f>=HYPERLINK("https://leilaoonline.net/lote/detalhe/113886", " câmera fotográfica Zenit 122 ml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=HYPERLINK("https://leilaoonline.net/lote/detalhe/113903", "2008")</f>
      </c>
      <c r="B109" s="4" t="s">
        <f>=HYPERLINK("https://leilaoonline.net/lote/detalhe/113903", " geladeira antiga Frigedaire")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=HYPERLINK("https://leilaoonline.net/lote/detalhe/113882", "2009")</f>
      </c>
      <c r="B110" s="4" t="s">
        <f>=HYPERLINK("https://leilaoonline.net/lote/detalhe/113882", " policorte Meta Maq com motor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=HYPERLINK("https://leilaoonline.net/lote/detalhe/113891", "2010")</f>
      </c>
      <c r="B111" s="4" t="s">
        <f>=HYPERLINK("https://leilaoonline.net/lote/detalhe/113891", " gerador a gasolina no estado sem teste de funcionamento")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=HYPERLINK("https://leilaoonline.net/lote/detalhe/113871", "2011")</f>
      </c>
      <c r="B112" s="4" t="s">
        <f>=HYPERLINK("https://leilaoonline.net/lote/detalhe/113871", " bomba de vácuo hf 55CFN")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=HYPERLINK("https://leilaoonline.net/lote/detalhe/113901", "2012")</f>
      </c>
      <c r="B113" s="4" t="s">
        <f>=HYPERLINK("https://leilaoonline.net/lote/detalhe/113901", " gerador gasolina Phams 7200 sem teste de funcionamento")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=HYPERLINK("https://leilaoonline.net/lote/detalhe/113881", "2013")</f>
      </c>
      <c r="B114" s="4" t="s">
        <f>=HYPERLINK("https://leilaoonline.net/lote/detalhe/113881", " gerador a gasolina sem teste de funcionamento com falta de peças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=HYPERLINK("https://leilaoonline.net/lote/detalhe/113890", "2014")</f>
      </c>
      <c r="B115" s="4" t="s">
        <f>=HYPERLINK("https://leilaoonline.net/lote/detalhe/113890", " máquina de fumaça sem teste de funcionamento e canhão de luz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=HYPERLINK("https://leilaoonline.net/lote/detalhe/113872", "2015")</f>
      </c>
      <c r="B116" s="4" t="s">
        <f>=HYPERLINK("https://leilaoonline.net/lote/detalhe/113872", " reciver gradiente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=HYPERLINK("https://leilaoonline.net/lote/detalhe/113898", "2016")</f>
      </c>
      <c r="B117" s="4" t="s">
        <f>=HYPERLINK("https://leilaoonline.net/lote/detalhe/113898", " compressor de ar Waynewetzel")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650,00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=HYPERLINK("https://leilaoonline.net/lote/detalhe/113883", "2017")</f>
      </c>
      <c r="B118" s="4" t="s">
        <f>=HYPERLINK("https://leilaoonline.net/lote/detalhe/113883", "Chevrolet Blazer "tubarão". 6CC. Ano 2001/2002")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=HYPERLINK("https://leilaoonline.net/lote/detalhe/113905", "2018")</f>
      </c>
      <c r="B119" s="4" t="s">
        <f>=HYPERLINK("https://leilaoonline.net/lote/detalhe/113905", "Chevrolet Caravan. Diplomata. 4CC. Ano 1986 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7.500,00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=HYPERLINK("https://leilaoonline.net/lote/detalhe/113889", "2020")</f>
      </c>
      <c r="B120" s="4" t="s">
        <f>=HYPERLINK("https://leilaoonline.net/lote/detalhe/113889", " ar condicionado Springer 7500 btu sem teste de funcionamento")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=HYPERLINK("https://leilaoonline.net/lote/detalhe/113879", "2021")</f>
      </c>
      <c r="B121" s="4" t="s">
        <f>=HYPERLINK("https://leilaoonline.net/lote/detalhe/113879", " forno de têmpora Brasmet 220v tipo k250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=HYPERLINK("https://leilaoonline.net/lote/detalhe/113904", "2022")</f>
      </c>
      <c r="B122" s="4" t="s">
        <f>=HYPERLINK("https://leilaoonline.net/lote/detalhe/113904", " máquina de costura indústria reta Singer no estado")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=HYPERLINK("https://leilaoonline.net/lote/detalhe/113880", "2023")</f>
      </c>
      <c r="B123" s="4" t="s">
        <f>=HYPERLINK("https://leilaoonline.net/lote/detalhe/113880", " auto crave icano modelo 18 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950,00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=HYPERLINK("https://leilaoonline.net/lote/detalhe/113896", "2024")</f>
      </c>
      <c r="B124" s="4" t="s">
        <f>=HYPERLINK("https://leilaoonline.net/lote/detalhe/113896", " martelo rompedor pneumático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=HYPERLINK("https://leilaoonline.net/lote/detalhe/113874", "2025")</f>
      </c>
      <c r="B125" s="4" t="s">
        <f>=HYPERLINK("https://leilaoonline.net/lote/detalhe/113874", " martelo rompedor elétrico sem teste de funcionamento")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=HYPERLINK("https://leilaoonline.net/lote/detalhe/113895", "2026")</f>
      </c>
      <c r="B126" s="4" t="s">
        <f>=HYPERLINK("https://leilaoonline.net/lote/detalhe/113895", " sucata de martelos rompedores aproximadamente 30 peças")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=HYPERLINK("https://leilaoonline.net/lote/detalhe/113869", "2027")</f>
      </c>
      <c r="B127" s="4" t="s">
        <f>=HYPERLINK("https://leilaoonline.net/lote/detalhe/113869", " vibrador de concreto funcionando 7 peças Bosch somente o vibrador")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=HYPERLINK("https://leilaoonline.net/lote/detalhe/113902", "2028")</f>
      </c>
      <c r="B128" s="4" t="s">
        <f>=HYPERLINK("https://leilaoonline.net/lote/detalhe/113902", " motor estacionário Honda 5.5cv")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=HYPERLINK("https://leilaoonline.net/lote/detalhe/113887", "2029")</f>
      </c>
      <c r="B129" s="4" t="s">
        <f>=HYPERLINK("https://leilaoonline.net/lote/detalhe/113887", " vibrador de concreto vibromak 4 peças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=HYPERLINK("https://leilaoonline.net/lote/detalhe/113893", "2030")</f>
      </c>
      <c r="B130" s="4" t="s">
        <f>=HYPERLINK("https://leilaoonline.net/lote/detalhe/113893", " esmerilhadeira 7 peças com cabo cortado sem teste de funcionamento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=HYPERLINK("https://leilaoonline.net/lote/detalhe/113875", "2031")</f>
      </c>
      <c r="B131" s="4" t="s">
        <f>=HYPERLINK("https://leilaoonline.net/lote/detalhe/113875", " serra circular 9 peças no estado sem teste")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=HYPERLINK("https://leilaoonline.net/lote/detalhe/113906", "2032")</f>
      </c>
      <c r="B132" s="4" t="s">
        <f>=HYPERLINK("https://leilaoonline.net/lote/detalhe/113906", " máquina de gelo Springer ace maker modelo icma 0158b sem teste de funcionamento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=HYPERLINK("https://leilaoonline.net/lote/detalhe/113876", "2033")</f>
      </c>
      <c r="B133" s="4" t="s">
        <f>=HYPERLINK("https://leilaoonline.net/lote/detalhe/113876", " descascador de legumes Hobart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=HYPERLINK("https://leilaoonline.net/lote/detalhe/113900", "2034")</f>
      </c>
      <c r="B134" s="4" t="s">
        <f>=HYPERLINK("https://leilaoonline.net/lote/detalhe/113900", " aquecedor de ar Britânia sem teste de funcionamento")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=HYPERLINK("https://leilaoonline.net/lote/detalhe/113885", "2035")</f>
      </c>
      <c r="B135" s="4" t="s">
        <f>=HYPERLINK("https://leilaoonline.net/lote/detalhe/113885", " escorredor de pratos comercial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=HYPERLINK("https://leilaoonline.net/lote/detalhe/113899", "2036")</f>
      </c>
      <c r="B136" s="4" t="s">
        <f>=HYPERLINK("https://leilaoonline.net/lote/detalhe/113899", " maquina chantili Frigomat tp 2 no estado faltando acessórios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=HYPERLINK("https://leilaoonline.net/lote/detalhe/113884", "2037")</f>
      </c>
      <c r="B137" s="4" t="s">
        <f>=HYPERLINK("https://leilaoonline.net/lote/detalhe/113884", " fatiado de alimentos robot coupe cl50 no estado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=HYPERLINK("https://leilaoonline.net/lote/detalhe/113888", "2038")</f>
      </c>
      <c r="B138" s="4" t="s">
        <f>=HYPERLINK("https://leilaoonline.net/lote/detalhe/113888", " 2 cortadores de grama a gasolina no estado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=HYPERLINK("https://leilaoonline.net/lote/detalhe/113877", "2039")</f>
      </c>
      <c r="B139" s="4" t="s">
        <f>=HYPERLINK("https://leilaoonline.net/lote/detalhe/113877", " eletrodomésticos aproximadamente 20 peças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=HYPERLINK("https://leilaoonline.net/lote/detalhe/113907", "2040")</f>
      </c>
      <c r="B140" s="4" t="s">
        <f>=HYPERLINK("https://leilaoonline.net/lote/detalhe/113907", " Maca")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=HYPERLINK("https://leilaoonline.net/lote/detalhe/113909", "2041")</f>
      </c>
      <c r="B141" s="4" t="s">
        <f>=HYPERLINK("https://leilaoonline.net/lote/detalhe/113909", " 1 balança Filizola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=HYPERLINK("https://leilaoonline.net/lote/detalhe/113908", "2042")</f>
      </c>
      <c r="B142" s="4" t="s">
        <f>=HYPERLINK("https://leilaoonline.net/lote/detalhe/113908", " frigobar Eterny sem teste de funcionamento no estado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=HYPERLINK("https://leilaoonline.net/lote/detalhe/113913", "2043")</f>
      </c>
      <c r="B143" s="4" t="s">
        <f>=HYPERLINK("https://leilaoonline.net/lote/detalhe/113913", " frigobar Consul sem teste de funcionamento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=HYPERLINK("https://leilaoonline.net/lote/detalhe/113910", "2044")</f>
      </c>
      <c r="B144" s="4" t="s">
        <f>=HYPERLINK("https://leilaoonline.net/lote/detalhe/113910", " frigobar Eterny sem teste de funcionamento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=HYPERLINK("https://leilaoonline.net/lote/detalhe/113914", "2045")</f>
      </c>
      <c r="B145" s="4" t="s">
        <f>=HYPERLINK("https://leilaoonline.net/lote/detalhe/113914", " Máquina de café expresso Astória 2 bicas com moinho de café italiano funcionando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=HYPERLINK("https://leilaoonline.net/lote/detalhe/113911", "2046")</f>
      </c>
      <c r="B146" s="4" t="s">
        <f>=HYPERLINK("https://leilaoonline.net/lote/detalhe/113911", " câmara fria sem teste de funcionamento portas amassadas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=HYPERLINK("https://leilaoonline.net/lote/detalhe/113915", "2047")</f>
      </c>
      <c r="B147" s="4" t="s">
        <f>=HYPERLINK("https://leilaoonline.net/lote/detalhe/113915", " geladeira antiga Frigidaire no estado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=HYPERLINK("https://leilaoonline.net/lote/detalhe/113912", "2048")</f>
      </c>
      <c r="B148" s="4" t="s">
        <f>=HYPERLINK("https://leilaoonline.net/lote/detalhe/113912", " câmara fria com controlador digital em perfeito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=HYPERLINK("https://leilaoonline.net/lote/detalhe/113922", "2049")</f>
      </c>
      <c r="B149" s="4" t="s">
        <f>=HYPERLINK("https://leilaoonline.net/lote/detalhe/113922", " sucata motor estacionário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=HYPERLINK("https://leilaoonline.net/lote/detalhe/113919", "2050")</f>
      </c>
      <c r="B150" s="4" t="s">
        <f>=HYPERLINK("https://leilaoonline.net/lote/detalhe/113919", " fritadeira a gás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=HYPERLINK("https://leilaoonline.net/lote/detalhe/113920", "2051")</f>
      </c>
      <c r="B151" s="4" t="s">
        <f>=HYPERLINK("https://leilaoonline.net/lote/detalhe/113920", " cortador de grama elétrico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=HYPERLINK("https://leilaoonline.net/lote/detalhe/113917", "2052")</f>
      </c>
      <c r="B152" s="4" t="s">
        <f>=HYPERLINK("https://leilaoonline.net/lote/detalhe/113917", " cortador de cimento Wacker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=HYPERLINK("https://leilaoonline.net/lote/detalhe/113921", "2053")</f>
      </c>
      <c r="B153" s="4" t="s">
        <f>=HYPERLINK("https://leilaoonline.net/lote/detalhe/113921", " 3 equipamentos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=HYPERLINK("https://leilaoonline.net/lote/detalhe/113918", "2054")</f>
      </c>
      <c r="B154" s="4" t="s">
        <f>=HYPERLINK("https://leilaoonline.net/lote/detalhe/113918", " fritadeira elétrica dupla Cozil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=HYPERLINK("https://leilaoonline.net/lote/detalhe/113923", "2055")</f>
      </c>
      <c r="B155" s="4" t="s">
        <f>=HYPERLINK("https://leilaoonline.net/lote/detalhe/113923", " cabine de jato de areia Nortof")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=HYPERLINK("https://leilaoonline.net/lote/detalhe/113916", "2056")</f>
      </c>
      <c r="B156" s="4" t="s">
        <f>=HYPERLINK("https://leilaoonline.net/lote/detalhe/113916", " sucata de máquina de costura")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=HYPERLINK("https://leilaoonline.net/lote/detalhe/113932", "2057")</f>
      </c>
      <c r="B157" s="4" t="s">
        <f>=HYPERLINK("https://leilaoonline.net/lote/detalhe/113932", " balcão pista fria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=HYPERLINK("https://leilaoonline.net/lote/detalhe/113929", "2058")</f>
      </c>
      <c r="B158" s="4" t="s">
        <f>=HYPERLINK("https://leilaoonline.net/lote/detalhe/113929", " bomba de vácuo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=HYPERLINK("https://leilaoonline.net/lote/detalhe/113937", "2059")</f>
      </c>
      <c r="B159" s="4" t="s">
        <f>=HYPERLINK("https://leilaoonline.net/lote/detalhe/113937", " aproximadamente 4 mesas")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=HYPERLINK("https://leilaoonline.net/lote/detalhe/113931", "2060")</f>
      </c>
      <c r="B160" s="4" t="s">
        <f>=HYPERLINK("https://leilaoonline.net/lote/detalhe/113931", "Chevrolet Blazer. Com Motor 6 CC não instalado. Ano 1997")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=HYPERLINK("https://leilaoonline.net/lote/detalhe/113935", "2061")</f>
      </c>
      <c r="B161" s="4" t="s">
        <f>=HYPERLINK("https://leilaoonline.net/lote/detalhe/113935", " betoneira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=HYPERLINK("https://leilaoonline.net/lote/detalhe/113928", "2062")</f>
      </c>
      <c r="B162" s="4" t="s">
        <f>=HYPERLINK("https://leilaoonline.net/lote/detalhe/113928", "Cabine de F-1000")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=HYPERLINK("https://leilaoonline.net/lote/detalhe/113936", "2063")</f>
      </c>
      <c r="B163" s="4" t="s">
        <f>=HYPERLINK("https://leilaoonline.net/lote/detalhe/113936", " radio antigo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=HYPERLINK("https://leilaoonline.net/lote/detalhe/113926", "2064")</f>
      </c>
      <c r="B164" s="4" t="s">
        <f>=HYPERLINK("https://leilaoonline.net/lote/detalhe/113926", " radio antigo portátil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=HYPERLINK("https://leilaoonline.net/lote/detalhe/113939", "2065")</f>
      </c>
      <c r="B165" s="4" t="s">
        <f>=HYPERLINK("https://leilaoonline.net/lote/detalhe/113939", " câmera fotográfica Canon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=HYPERLINK("https://leilaoonline.net/lote/detalhe/113924", "2066")</f>
      </c>
      <c r="B166" s="4" t="s">
        <f>=HYPERLINK("https://leilaoonline.net/lote/detalhe/113924", " prensa acêntrica 3 toneladas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2.900,00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=HYPERLINK("https://leilaoonline.net/lote/detalhe/113933", "2067")</f>
      </c>
      <c r="B167" s="4" t="s">
        <f>=HYPERLINK("https://leilaoonline.net/lote/detalhe/113933", " prensa acêntrica 1800 kg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=HYPERLINK("https://leilaoonline.net/lote/detalhe/113925", "2068")</f>
      </c>
      <c r="B168" s="4" t="s">
        <f>=HYPERLINK("https://leilaoonline.net/lote/detalhe/113925", " policorte somar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=HYPERLINK("https://leilaoonline.net/lote/detalhe/113934", "2069")</f>
      </c>
      <c r="B169" s="4" t="s">
        <f>=HYPERLINK("https://leilaoonline.net/lote/detalhe/113934", "Chevrolet Caravan. 4CC. Ano 1983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=HYPERLINK("https://leilaoonline.net/lote/detalhe/113927", "2070")</f>
      </c>
      <c r="B170" s="4" t="s">
        <f>=HYPERLINK("https://leilaoonline.net/lote/detalhe/113927", " bomba de água Anauger 900, 2 peças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=HYPERLINK("https://leilaoonline.net/lote/detalhe/113938", "2071")</f>
      </c>
      <c r="B171" s="4" t="s">
        <f>=HYPERLINK("https://leilaoonline.net/lote/detalhe/113938", " balança Filizola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=HYPERLINK("https://leilaoonline.net/lote/detalhe/113930", "2072")</f>
      </c>
      <c r="B172" s="4" t="s">
        <f>=HYPERLINK("https://leilaoonline.net/lote/detalhe/113930", " balança Toledo no estado 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250,00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=HYPERLINK("https://leilaoonline.net/lote/detalhe/113966", "2073")</f>
      </c>
      <c r="B173" s="4" t="s">
        <f>=HYPERLINK("https://leilaoonline.net/lote/detalhe/113966", " Máquina de café expresso Astória 2 bicas com moinho de café italiano funcionando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2.900,00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=HYPERLINK("https://leilaoonline.net/lote/detalhe/113944", "2074")</f>
      </c>
      <c r="B174" s="4" t="s">
        <f>=HYPERLINK("https://leilaoonline.net/lote/detalhe/113944", " fritadeira a gás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=HYPERLINK("https://leilaoonline.net/lote/detalhe/113965", "2075")</f>
      </c>
      <c r="B175" s="4" t="s">
        <f>=HYPERLINK("https://leilaoonline.net/lote/detalhe/113965", " fritadeira elétrica dupla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=HYPERLINK("https://leilaoonline.net/lote/detalhe/113950", "2076")</f>
      </c>
      <c r="B176" s="4" t="s">
        <f>=HYPERLINK("https://leilaoonline.net/lote/detalhe/113950", " estufa de secagem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2.100,00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=HYPERLINK("https://leilaoonline.net/lote/detalhe/113963", "2077")</f>
      </c>
      <c r="B177" s="4" t="s">
        <f>=HYPERLINK("https://leilaoonline.net/lote/detalhe/113963", " maca hospitalar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=HYPERLINK("https://leilaoonline.net/lote/detalhe/113951", "2078")</f>
      </c>
      <c r="B178" s="4" t="s">
        <f>=HYPERLINK("https://leilaoonline.net/lote/detalhe/113951", "Vibradores de concreto Bosch (não funcionam)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=HYPERLINK("https://leilaoonline.net/lote/detalhe/113958", "2079")</f>
      </c>
      <c r="B179" s="4" t="s">
        <f>=HYPERLINK("https://leilaoonline.net/lote/detalhe/113958", " girafa 3 toneladas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=HYPERLINK("https://leilaoonline.net/lote/detalhe/113941", "2080")</f>
      </c>
      <c r="B180" s="4" t="s">
        <f>=HYPERLINK("https://leilaoonline.net/lote/detalhe/113941", " cortador de grama a gasolina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=HYPERLINK("https://leilaoonline.net/lote/detalhe/113964", "2081")</f>
      </c>
      <c r="B181" s="4" t="s">
        <f>=HYPERLINK("https://leilaoonline.net/lote/detalhe/113964", " rádio portátil antigo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=HYPERLINK("https://leilaoonline.net/lote/detalhe/113946", "2082")</f>
      </c>
      <c r="B182" s="4" t="s">
        <f>=HYPERLINK("https://leilaoonline.net/lote/detalhe/113946", " ar condicionado mídia 30.000 btu sem teste de funcionamento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=HYPERLINK("https://leilaoonline.net/lote/detalhe/113967", "2083")</f>
      </c>
      <c r="B183" s="4" t="s">
        <f>=HYPERLINK("https://leilaoonline.net/lote/detalhe/113967", " Geladeira clímax antiga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=HYPERLINK("https://leilaoonline.net/lote/detalhe/113943", "2084")</f>
      </c>
      <c r="B184" s="4" t="s">
        <f>=HYPERLINK("https://leilaoonline.net/lote/detalhe/113943", " Secadora de roupas Brastemp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=HYPERLINK("https://leilaoonline.net/lote/detalhe/113961", "2085")</f>
      </c>
      <c r="B185" s="4" t="s">
        <f>=HYPERLINK("https://leilaoonline.net/lote/detalhe/113961", " Lote com 3 tvs com defeitos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=HYPERLINK("https://leilaoonline.net/lote/detalhe/113949", "2086")</f>
      </c>
      <c r="B186" s="4" t="s">
        <f>=HYPERLINK("https://leilaoonline.net/lote/detalhe/113949", " Máquina de escrever antiga Triumph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=HYPERLINK("https://leilaoonline.net/lote/detalhe/113968", "2087")</f>
      </c>
      <c r="B187" s="4" t="s">
        <f>=HYPERLINK("https://leilaoonline.net/lote/detalhe/113968", " Máquina de escrever antiga Rtmington Hana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=HYPERLINK("https://leilaoonline.net/lote/detalhe/113952", "2088")</f>
      </c>
      <c r="B188" s="4" t="s">
        <f>=HYPERLINK("https://leilaoonline.net/lote/detalhe/113952", " Máquina de escrever antiga Olivett portátil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=HYPERLINK("https://leilaoonline.net/lote/detalhe/113960", "2089")</f>
      </c>
      <c r="B189" s="4" t="s">
        <f>=HYPERLINK("https://leilaoonline.net/lote/detalhe/113960", " Máquina de costura antiga Elna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=HYPERLINK("https://leilaoonline.net/lote/detalhe/113940", "2090")</f>
      </c>
      <c r="B190" s="4" t="s">
        <f>=HYPERLINK("https://leilaoonline.net/lote/detalhe/113940", " Filmadora Panasonic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=HYPERLINK("https://leilaoonline.net/lote/detalhe/113970", "2091")</f>
      </c>
      <c r="B191" s="4" t="s">
        <f>=HYPERLINK("https://leilaoonline.net/lote/detalhe/113970", " 3 em 1 CCE sem caixas,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=HYPERLINK("https://leilaoonline.net/lote/detalhe/113942", "2092")</f>
      </c>
      <c r="B192" s="4" t="s">
        <f>=HYPERLINK("https://leilaoonline.net/lote/detalhe/113942", " radio portátil Philips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=HYPERLINK("https://leilaoonline.net/lote/detalhe/113957", "2093")</f>
      </c>
      <c r="B193" s="4" t="s">
        <f>=HYPERLINK("https://leilaoonline.net/lote/detalhe/113957", " radio portátil National antigo,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=HYPERLINK("https://leilaoonline.net/lote/detalhe/113954", "2094")</f>
      </c>
      <c r="B194" s="4" t="s">
        <f>=HYPERLINK("https://leilaoonline.net/lote/detalhe/113954", " radio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=HYPERLINK("https://leilaoonline.net/lote/detalhe/113956", "2095")</f>
      </c>
      <c r="B195" s="4" t="s">
        <f>=HYPERLINK("https://leilaoonline.net/lote/detalhe/113956", " radio relógio National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=HYPERLINK("https://leilaoonline.net/lote/detalhe/113948", "2096")</f>
      </c>
      <c r="B196" s="4" t="s">
        <f>=HYPERLINK("https://leilaoonline.net/lote/detalhe/113948", " toca fita antigo Philips no estado")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=HYPERLINK("https://leilaoonline.net/lote/detalhe/113962", "2097")</f>
      </c>
      <c r="B197" s="4" t="s">
        <f>=HYPERLINK("https://leilaoonline.net/lote/detalhe/113962", " reciver gradiente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=HYPERLINK("https://leilaoonline.net/lote/detalhe/113945", "2098")</f>
      </c>
      <c r="B198" s="4" t="s">
        <f>=HYPERLINK("https://leilaoonline.net/lote/detalhe/113945", " reciver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=HYPERLINK("https://leilaoonline.net/lote/detalhe/113969", "2099")</f>
      </c>
      <c r="B199" s="4" t="s">
        <f>=HYPERLINK("https://leilaoonline.net/lote/detalhe/113969", " radio toca fitas e cd várias marcas 10 peças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=HYPERLINK("https://leilaoonline.net/lote/detalhe/113947", "2100")</f>
      </c>
      <c r="B200" s="4" t="s">
        <f>=HYPERLINK("https://leilaoonline.net/lote/detalhe/113947", " reciver gradiente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=HYPERLINK("https://leilaoonline.net/lote/detalhe/113971", "2101")</f>
      </c>
      <c r="B201" s="4" t="s">
        <f>=HYPERLINK("https://leilaoonline.net/lote/detalhe/113971", " radio portátil Sânio antigo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=HYPERLINK("https://leilaoonline.net/lote/detalhe/113953", "2102")</f>
      </c>
      <c r="B202" s="4" t="s">
        <f>=HYPERLINK("https://leilaoonline.net/lote/detalhe/113953", " telefone antigo 2 peças no estado")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=HYPERLINK("https://leilaoonline.net/lote/detalhe/113959", "2103")</f>
      </c>
      <c r="B203" s="4" t="s">
        <f>=HYPERLINK("https://leilaoonline.net/lote/detalhe/113959", " replica gramofone cópia autentica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=HYPERLINK("https://leilaoonline.net/lote/detalhe/113955", "2104")</f>
      </c>
      <c r="B204" s="4" t="s">
        <f>=HYPERLINK("https://leilaoonline.net/lote/detalhe/113955", " avião aero modelismo com motor a gasolina faltando controle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=HYPERLINK("https://leilaoonline.net/lote/detalhe/113972", "2105")</f>
      </c>
      <c r="B205" s="4" t="s">
        <f>=HYPERLINK("https://leilaoonline.net/lote/detalhe/113972", " rádio toca fitas e cd várias marcas 10 peças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=HYPERLINK("https://leilaoonline.net/lote/detalhe/113973", "2106")</f>
      </c>
      <c r="B206" s="4" t="s">
        <f>=HYPERLINK("https://leilaoonline.net/lote/detalhe/113973", " rádio toca fitas e cd várias marcas 10 peças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=HYPERLINK("https://leilaoonline.net/lote/detalhe/113984", "2107")</f>
      </c>
      <c r="B207" s="4" t="s">
        <f>=HYPERLINK("https://leilaoonline.net/lote/detalhe/113984", "7 unidades de Roçadeira Stihl FS 220 a gasolina")</f>
      </c>
      <c r="C207" s="4" t="inlineStr">
        <is>
          <t>Não vendido</t>
        </is>
      </c>
      <c r="D207" s="4" t="inlineStr">
        <is>
          <t>6</t>
        </is>
      </c>
      <c r="E207" s="5" t="inlineStr">
        <is>
          <t>2.750,00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=HYPERLINK("https://leilaoonline.net/lote/detalhe/113985", "2108")</f>
      </c>
      <c r="B208" s="4" t="s">
        <f>=HYPERLINK("https://leilaoonline.net/lote/detalhe/113985", "Roçadeira Stihl FS 220 a gasolina")</f>
      </c>
      <c r="C208" s="4" t="inlineStr">
        <is>
          <t>Vendido</t>
        </is>
      </c>
      <c r="D208" s="4" t="inlineStr">
        <is>
          <t>9</t>
        </is>
      </c>
      <c r="E208" s="5" t="inlineStr">
        <is>
          <t>3.250,00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=HYPERLINK("https://leilaoonline.net/lote/detalhe/113986", "2109")</f>
      </c>
      <c r="B209" s="4" t="s">
        <f>=HYPERLINK("https://leilaoonline.net/lote/detalhe/113986", "Cristaleira antiga, restaurada sem detalhes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=HYPERLINK("https://leilaoonline.net/lote/detalhe/113987", "2110")</f>
      </c>
      <c r="B210" s="4" t="s">
        <f>=HYPERLINK("https://leilaoonline.net/lote/detalhe/113987", "Cômoda Penteadeira antiga restaurada sem detalhes")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1.100,00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=HYPERLINK("https://leilaoonline.net/lote/detalhe/113992", "2111")</f>
      </c>
      <c r="B211" s="4" t="s">
        <f>=HYPERLINK("https://leilaoonline.net/lote/detalhe/113992", " Lote com 3 notebooks. No estado")</f>
      </c>
      <c r="C211" s="4" t="inlineStr">
        <is>
          <t>Vendido</t>
        </is>
      </c>
      <c r="D211" s="4" t="inlineStr">
        <is>
          <t>2</t>
        </is>
      </c>
      <c r="E211" s="5" t="inlineStr">
        <is>
          <t>900,00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=HYPERLINK("https://leilaoonline.net/lote/detalhe/113974", "3001")</f>
      </c>
      <c r="B212" s="4" t="s">
        <f>=HYPERLINK("https://leilaoonline.net/lote/detalhe/113974", " [ VÍDEO ] Bicicleta Triciclo Exclusivo. Com estrutura para patrocínio ou personalização.  (Modelo de arte em anexo)")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1.000,00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=HYPERLINK("https://leilaoonline.net/lote/detalhe/113977", "3002")</f>
      </c>
      <c r="B213" s="4" t="s">
        <f>=HYPERLINK("https://leilaoonline.net/lote/detalhe/113977", " [ VÍDEO ] Bicicleta Triciclo Exclusivo. Com estrutura para patrocínio ou personalização.  (Modelo de arte em anexo)")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=HYPERLINK("https://leilaoonline.net/lote/detalhe/113975", "3003")</f>
      </c>
      <c r="B214" s="4" t="s">
        <f>=HYPERLINK("https://leilaoonline.net/lote/detalhe/113975", " [ VÍDEO ] Bicicleta Triciclo Exclusivo. Com estrutura para patrocínio ou personalização.  (Modelo de arte em anexo)")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1.000,00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=HYPERLINK("https://leilaoonline.net/lote/detalhe/113976", "3004")</f>
      </c>
      <c r="B215" s="4" t="s">
        <f>=HYPERLINK("https://leilaoonline.net/lote/detalhe/113976", " [ VÍDEO ] Bicicleta Triciclo Exclusivo. Com estrutura para patrocínio ou personalização.  (Modelo de arte em anexo)")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1.000,00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=HYPERLINK("https://leilaoonline.net/lote/detalhe/113978", "3005")</f>
      </c>
      <c r="B216" s="4" t="s">
        <f>=HYPERLINK("https://leilaoonline.net/lote/detalhe/113978", " [ VÍDEO ] Bicicleta Triciclo Exclusivo. Com estrutura para patrocínio ou personalização.  (Modelo de arte em anexo)")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1.000,00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=HYPERLINK("https://leilaoonline.net/lote/detalhe/113979", "3006")</f>
      </c>
      <c r="B217" s="4" t="s">
        <f>=HYPERLINK("https://leilaoonline.net/lote/detalhe/113979", " [ VÍDEO ] Bicicleta Triciclo Exclusivo. Com estrutura para patrocínio ou personalização.  (Modelo de arte em anexo)")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=HYPERLINK("https://leilaoonline.net/lote/detalhe/113980", "3007")</f>
      </c>
      <c r="B218" s="4" t="s">
        <f>=HYPERLINK("https://leilaoonline.net/lote/detalhe/113980", " [ VÍDEO ] Bicicleta Triciclo Exclusivo. Com estrutura para patrocínio ou personalização.  (Modelo de arte em anexo)")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=HYPERLINK("https://leilaoonline.net/lote/detalhe/113982", "3008")</f>
      </c>
      <c r="B219" s="4" t="s">
        <f>=HYPERLINK("https://leilaoonline.net/lote/detalhe/113982", " [ VÍDEO ] Bicicleta Triciclo Exclusivo. Com estrutura para patrocínio ou personalização.  (Modelo de arte em anexo)")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=HYPERLINK("https://leilaoonline.net/lote/detalhe/113981", "3009")</f>
      </c>
      <c r="B220" s="4" t="s">
        <f>=HYPERLINK("https://leilaoonline.net/lote/detalhe/113981", " [ VÍDEO ] Bicicleta Triciclo Exclusivo. Com estrutura para patrocínio ou personalização.  (Modelo de arte em anexo)")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=HYPERLINK("https://leilaoonline.net/lote/detalhe/113983", "3010")</f>
      </c>
      <c r="B221" s="4" t="s">
        <f>=HYPERLINK("https://leilaoonline.net/lote/detalhe/113983", " [ VÍDEO ] Bicicleta Triciclo Exclusivo. Com estrutura para patrocínio ou personalização.  (Modelo de arte em anexo)")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500,00</t>
        </is>
      </c>
      <c r="F22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2026-04-14T19:10:16.00Z</dcterms:created>
  <dc:creator>Tellks Tecnologia</dc:creator>
  <cp:revision>0</cp:revision>
</cp:coreProperties>
</file>