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• Moinhos • Máquinas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=HYPERLINK("https://leilaoonline.net/lote/detalhe/109282", "001")</f>
      </c>
      <c r="B11" s="4" t="s">
        <f>=HYPERLINK("https://leilaoonline.net/lote/detalhe/109282", "MOTOR WEG 75HP 2 POLOS 220V")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=HYPERLINK("https://leilaoonline.net/lote/detalhe/109283", "007")</f>
      </c>
      <c r="B12" s="4" t="s">
        <f>=HYPERLINK("https://leilaoonline.net/lote/detalhe/109283", "MOTOR WEG 15HP 2 POLOS 380V/660V")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=HYPERLINK("https://leilaoonline.net/lote/detalhe/110143", "008")</f>
      </c>
      <c r="B13" s="4" t="s">
        <f>=HYPERLINK("https://leilaoonline.net/lote/detalhe/110143", "MOTOR WEG 125HP 1700RPM 220V/380V/440V")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=HYPERLINK("https://leilaoonline.net/lote/detalhe/110144", "009")</f>
      </c>
      <c r="B14" s="4" t="s">
        <f>=HYPERLINK("https://leilaoonline.net/lote/detalhe/110144", "MOTOR EBERLE 50HP 3500RPM 220V/380V/440V")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=HYPERLINK("https://leilaoonline.net/lote/detalhe/110146", "011")</f>
      </c>
      <c r="B15" s="4" t="s">
        <f>=HYPERLINK("https://leilaoonline.net/lote/detalhe/110146", "MOTOR WEG PLUS 40HP 1700RPM 220V/380V/440V")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=HYPERLINK("https://leilaoonline.net/lote/detalhe/110147", "012")</f>
      </c>
      <c r="B16" s="4" t="s">
        <f>=HYPERLINK("https://leilaoonline.net/lote/detalhe/110147",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=HYPERLINK("https://leilaoonline.net/lote/detalhe/110148", "013")</f>
      </c>
      <c r="B17" s="4" t="s">
        <f>=HYPERLINK("https://leilaoonline.net/lote/detalhe/110148", "MOTOR WEG 10HP 1700RPM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=HYPERLINK("https://leilaoonline.net/lote/detalhe/110149", "014")</f>
      </c>
      <c r="B18" s="4" t="s">
        <f>=HYPERLINK("https://leilaoonline.net/lote/detalhe/110149", "MOTOR WEG 7,5HP 1100RPM")</f>
      </c>
      <c r="C18" s="4" t="inlineStr">
        <is>
          <t>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=HYPERLINK("https://leilaoonline.net/lote/detalhe/109284", "023")</f>
      </c>
      <c r="B19" s="4" t="s">
        <f>=HYPERLINK("https://leilaoonline.net/lote/detalhe/109284", "MOTOR WEG 20HP 2 POLOS 220V/380V")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=HYPERLINK("https://leilaoonline.net/lote/detalhe/109289", "024")</f>
      </c>
      <c r="B20" s="4" t="s">
        <f>=HYPERLINK("https://leilaoonline.net/lote/detalhe/109289", "TORNO JOINVILLE TM-175")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=HYPERLINK("https://leilaoonline.net/lote/detalhe/109290", "025")</f>
      </c>
      <c r="B21" s="4" t="s">
        <f>=HYPERLINK("https://leilaoonline.net/lote/detalhe/109290", "CALDEIRA AALBORG 2330 KG/H")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=HYPERLINK("https://leilaoonline.net/lote/detalhe/109291", "026")</f>
      </c>
      <c r="B22" s="4" t="s">
        <f>=HYPERLINK("https://leilaoonline.net/lote/detalhe/109291",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=HYPERLINK("https://leilaoonline.net/lote/detalhe/109292", "027")</f>
      </c>
      <c r="B23" s="4" t="s">
        <f>=HYPERLINK("https://leilaoonline.net/lote/detalhe/109292", "CALDEIRA AALBORG 5000 KG/H (JÁ ENCONTRA-SE DESATIVADA)")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=HYPERLINK("https://leilaoonline.net/lote/detalhe/109285", "030")</f>
      </c>
      <c r="B24" s="4" t="s">
        <f>=HYPERLINK("https://leilaoonline.net/lote/detalhe/109285", "LOTE COM APROXIMADAMENTE 1800KG DE PISO PARA MEZANINO (PREÇO POR KG)")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=HYPERLINK("https://leilaoonline.net/lote/detalhe/109288", "042")</f>
      </c>
      <c r="B25" s="4" t="s">
        <f>=HYPERLINK("https://leilaoonline.net/lote/detalhe/109288", "RETIFICADOR DE SOLDA MIG-MAG; MARCA BAMBOZZI; 220 VOLTS "MONOFÁSICO"")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=HYPERLINK("https://leilaoonline.net/lote/detalhe/109286", "045")</f>
      </c>
      <c r="B26" s="4" t="s">
        <f>=HYPERLINK("https://leilaoonline.net/lote/detalhe/109286",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=HYPERLINK("https://leilaoonline.net/lote/detalhe/109287", "046")</f>
      </c>
      <c r="B27" s="4" t="s">
        <f>=HYPERLINK("https://leilaoonline.net/lote/detalhe/109287",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=HYPERLINK("https://leilaoonline.net/lote/detalhe/109293", "108")</f>
      </c>
      <c r="B28" s="4" t="s">
        <f>=HYPERLINK("https://leilaoonline.net/lote/detalhe/109293", "PISTA DE PATINAÇÃO SINTÉTICA COM PISO EM RESINA E ESTRUTURA DE FERRO APX. 200M²; ACOMPANHA PATINS -  DESMONTADA")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=HYPERLINK("https://leilaoonline.net/lote/detalhe/109294", "121")</f>
      </c>
      <c r="B29" s="4" t="s">
        <f>=HYPERLINK("https://leilaoonline.net/lote/detalhe/109294", "MÁQUINA PARA DESCASCAR FIOS FEROLLA")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=HYPERLINK("https://leilaoonline.net/lote/detalhe/109295", "130")</f>
      </c>
      <c r="B30" s="4" t="s">
        <f>=HYPERLINK("https://leilaoonline.net/lote/detalhe/109295", "PLATAFORMA ELEVATÓRIA PARA CAMINHÃO BÁU")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=HYPERLINK("https://leilaoonline.net/lote/detalhe/109296", "147")</f>
      </c>
      <c r="B31" s="4" t="s">
        <f>=HYPERLINK("https://leilaoonline.net/lote/detalhe/109296", "CARREGADOR DE BATERIA DE EMPILHADEIRA 80V/50A")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=HYPERLINK("https://leilaoonline.net/lote/detalhe/109297", "154")</f>
      </c>
      <c r="B32" s="4" t="s">
        <f>=HYPERLINK("https://leilaoonline.net/lote/detalhe/109297", "FORNO MUFLA")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=HYPERLINK("https://leilaoonline.net/lote/detalhe/109298", "162")</f>
      </c>
      <c r="B33" s="4" t="s">
        <f>=HYPERLINK("https://leilaoonline.net/lote/detalhe/109298", "TUNEL DE ENCOLHIMENTO WELDOTRON")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=HYPERLINK("https://leilaoonline.net/lote/detalhe/109302", "201")</f>
      </c>
      <c r="B34" s="4" t="s">
        <f>=HYPERLINK("https://leilaoonline.net/lote/detalhe/109302",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=HYPERLINK("https://leilaoonline.net/lote/detalhe/109299", "224")</f>
      </c>
      <c r="B35" s="4" t="s">
        <f>=HYPERLINK("https://leilaoonline.net/lote/detalhe/109299",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=HYPERLINK("https://leilaoonline.net/lote/detalhe/109300", "229")</f>
      </c>
      <c r="B36" s="4" t="s">
        <f>=HYPERLINK("https://leilaoonline.net/lote/detalhe/109300", "LOTE COM 6 CABEÇOTES PARA ROSQUEADEIRA RIDGID")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=HYPERLINK("https://leilaoonline.net/lote/detalhe/109301", "230")</f>
      </c>
      <c r="B37" s="4" t="s">
        <f>=HYPERLINK("https://leilaoonline.net/lote/detalhe/109301",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=HYPERLINK("https://leilaoonline.net/lote/detalhe/109304", "247")</f>
      </c>
      <c r="B38" s="4" t="s">
        <f>=HYPERLINK("https://leilaoonline.net/lote/detalhe/109304",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=HYPERLINK("https://leilaoonline.net/lote/detalhe/109303", "248")</f>
      </c>
      <c r="B39" s="4" t="s">
        <f>=HYPERLINK("https://leilaoonline.net/lote/detalhe/109303", "LOTE COM 2 MESAS DE ESCRITÓRIO")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=HYPERLINK("https://leilaoonline.net/lote/detalhe/109305", "256")</f>
      </c>
      <c r="B40" s="4" t="s">
        <f>=HYPERLINK("https://leilaoonline.net/lote/detalhe/109305", "ESTRUTURA DE PRENSA BALANCIM MANUAL 15 TON.")</f>
      </c>
      <c r="C40" s="4" t="inlineStr">
        <is>
          <t>Vendido</t>
        </is>
      </c>
      <c r="D40" s="4" t="inlineStr">
        <is>
          <t>3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=HYPERLINK("https://leilaoonline.net/lote/detalhe/109306", "301")</f>
      </c>
      <c r="B41" s="4" t="s">
        <f>=HYPERLINK("https://leilaoonline.net/lote/detalhe/109306", "BOMBA DE VÁCUO TIPO ROOTS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=HYPERLINK("https://leilaoonline.net/lote/detalhe/109307", "313")</f>
      </c>
      <c r="B42" s="4" t="s">
        <f>=HYPERLINK("https://leilaoonline.net/lote/detalhe/109307", "MÁQUINA PARA PINTURA DE FAIXA VIARIA")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=HYPERLINK("https://leilaoonline.net/lote/detalhe/109308", "314")</f>
      </c>
      <c r="B43" s="4" t="s">
        <f>=HYPERLINK("https://leilaoonline.net/lote/detalhe/109308", "MÁQUINA PARA PINTURA DE FAIXA VIARIA")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=HYPERLINK("https://leilaoonline.net/lote/detalhe/109309", "350")</f>
      </c>
      <c r="B44" s="4" t="s">
        <f>=HYPERLINK("https://leilaoonline.net/lote/detalhe/109309", "AR CONDICIONADO 50.000 BTUS (DESATIVADO FUNCIONANDO)")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=HYPERLINK("https://leilaoonline.net/lote/detalhe/109310", "351")</f>
      </c>
      <c r="B45" s="4" t="s">
        <f>=HYPERLINK("https://leilaoonline.net/lote/detalhe/109310", "AR CONDICIONADO 50.000 BTUS (DESATIVADO FUNCIONANDO)")</f>
      </c>
      <c r="C45" s="4" t="inlineStr">
        <is>
          <t>Vendido</t>
        </is>
      </c>
      <c r="D45" s="4" t="inlineStr">
        <is>
          <t>4</t>
        </is>
      </c>
      <c r="E45" s="5" t="inlineStr">
        <is>
          <t>950,00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=HYPERLINK("https://leilaoonline.net/lote/detalhe/109311", "352")</f>
      </c>
      <c r="B46" s="4" t="s">
        <f>=HYPERLINK("https://leilaoonline.net/lote/detalhe/109311", "AR CONDICIONADO 50.000 BTUS (DESATIVADO FUNCIONANDO)")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=HYPERLINK("https://leilaoonline.net/lote/detalhe/109312", "353")</f>
      </c>
      <c r="B47" s="4" t="s">
        <f>=HYPERLINK("https://leilaoonline.net/lote/detalhe/109312", "AR CONDICIONADO 50.000 BTUS (DESATIVADO FUNCIONANDO)")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=HYPERLINK("https://leilaoonline.net/lote/detalhe/109313", "354")</f>
      </c>
      <c r="B48" s="4" t="s">
        <f>=HYPERLINK("https://leilaoonline.net/lote/detalhe/109313", "CARRINHO ABERTO PARA FERRAMENTAS (1 UNIDADE)")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=HYPERLINK("https://leilaoonline.net/lote/detalhe/109314", "355")</f>
      </c>
      <c r="B49" s="4" t="s">
        <f>=HYPERLINK("https://leilaoonline.net/lote/detalhe/109314", "CARRINHO ABERTO PARA FERRAMENTAS (1 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=HYPERLINK("https://leilaoonline.net/lote/detalhe/109315", "356")</f>
      </c>
      <c r="B50" s="4" t="s">
        <f>=HYPERLINK("https://leilaoonline.net/lote/detalhe/109315", "CARRINHO ABERTO PARA FERRAMENTAS (1 UNIDADE)")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=HYPERLINK("https://leilaoonline.net/lote/detalhe/109316", "357")</f>
      </c>
      <c r="B51" s="4" t="s">
        <f>=HYPERLINK("https://leilaoonline.net/lote/detalhe/109316",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=HYPERLINK("https://leilaoonline.net/lote/detalhe/109317", "367")</f>
      </c>
      <c r="B52" s="4" t="s">
        <f>=HYPERLINK("https://leilaoonline.net/lote/detalhe/109317", "SELADORA ENCOLHEDORA RAL-TEC")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=HYPERLINK("https://leilaoonline.net/lote/detalhe/109318", "372")</f>
      </c>
      <c r="B53" s="4" t="s">
        <f>=HYPERLINK("https://leilaoonline.net/lote/detalhe/109318", "CARRINHO ABERTO PORTA FERRAMENTAS")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=HYPERLINK("https://leilaoonline.net/lote/detalhe/109319", "422")</f>
      </c>
      <c r="B54" s="4" t="s">
        <f>=HYPERLINK("https://leilaoonline.net/lote/detalhe/109319", "MÁQUINA DE ROLOS COM MOTORREDUTOR")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=HYPERLINK("https://leilaoonline.net/lote/detalhe/109320", "428")</f>
      </c>
      <c r="B55" s="4" t="s">
        <f>=HYPERLINK("https://leilaoonline.net/lote/detalhe/109320", "RACK GABINE PARA SERVIDOR C/PORTA DE VIDRO 185CM ALT. X 55CM LARG.. X 75CM COMP.")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=HYPERLINK("https://leilaoonline.net/lote/detalhe/109321", "429")</f>
      </c>
      <c r="B56" s="4" t="s">
        <f>=HYPERLINK("https://leilaoonline.net/lote/detalhe/109321", "RACK GABINE PARA SERVIDOR C/PORTA DE VIDRO 210CM ALT. X 55CM LARG.. X 75CM COMP.")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=HYPERLINK("https://leilaoonline.net/lote/detalhe/109322", "432")</f>
      </c>
      <c r="B57" s="4" t="s">
        <f>=HYPERLINK("https://leilaoonline.net/lote/detalhe/109322", "MISTURADOR EM AÇO INÓX MOTOR 40CV")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=HYPERLINK("https://leilaoonline.net/lote/detalhe/109323", "433")</f>
      </c>
      <c r="B58" s="4" t="s">
        <f>=HYPERLINK("https://leilaoonline.net/lote/detalhe/109323", "TORNO REVOLVER")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=HYPERLINK("https://leilaoonline.net/lote/detalhe/109324", "434")</f>
      </c>
      <c r="B59" s="4" t="s">
        <f>=HYPERLINK("https://leilaoonline.net/lote/detalhe/109324", "TORNO REVOLVER")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=HYPERLINK("https://leilaoonline.net/lote/detalhe/109325", "439")</f>
      </c>
      <c r="B60" s="4" t="s">
        <f>=HYPERLINK("https://leilaoonline.net/lote/detalhe/109325", "BATEDOR PLANETARIA DE INÓX USIRAM")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=HYPERLINK("https://leilaoonline.net/lote/detalhe/109326", "441")</f>
      </c>
      <c r="B61" s="4" t="s">
        <f>=HYPERLINK("https://leilaoonline.net/lote/detalhe/109326", "ENGRENAGEM PRENSA EXCÊNTRICA 160 180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=HYPERLINK("https://leilaoonline.net/lote/detalhe/109327", "443")</f>
      </c>
      <c r="B62" s="4" t="s">
        <f>=HYPERLINK("https://leilaoonline.net/lote/detalhe/109327", "MOINHO DE ROLOS GRÃOS CERÂMICA TIJOLO")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=HYPERLINK("https://leilaoonline.net/lote/detalhe/109328", "445")</f>
      </c>
      <c r="B63" s="4" t="s">
        <f>=HYPERLINK("https://leilaoonline.net/lote/detalhe/109328", "COMPRESSOR REFRIGERAÇÃO CHILLER SABROE CMO 16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=HYPERLINK("https://leilaoonline.net/lote/detalhe/109329", "446")</f>
      </c>
      <c r="B64" s="4" t="s">
        <f>=HYPERLINK("https://leilaoonline.net/lote/detalhe/109329", "BOMBA DE ENGRENAGEM SANITÁRIA INÓX PARA PRODUTOS VISCOSOS MOTOR 8 POLOS")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=HYPERLINK("https://leilaoonline.net/lote/detalhe/109330", "451")</f>
      </c>
      <c r="B65" s="4" t="s">
        <f>=HYPERLINK("https://leilaoonline.net/lote/detalhe/109330", "MULTIFUNCIONAL TORNO FURADEIRA MADEIRA MONOFÁSICO")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=HYPERLINK("https://leilaoonline.net/lote/detalhe/109331", "455")</f>
      </c>
      <c r="B66" s="4" t="s">
        <f>=HYPERLINK("https://leilaoonline.net/lote/detalhe/109331", "LAVA LOUÇA INDUSTRIAL ECOLAB ES2000")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=HYPERLINK("https://leilaoonline.net/lote/detalhe/109332", "456")</f>
      </c>
      <c r="B67" s="4" t="s">
        <f>=HYPERLINK("https://leilaoonline.net/lote/detalhe/109332", "SECADOR DE AR COMPRESSOR PARAFUSO DOMINICK-HUNTER DPR 470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=HYPERLINK("https://leilaoonline.net/lote/detalhe/109333", "458")</f>
      </c>
      <c r="B68" s="4" t="s">
        <f>=HYPERLINK("https://leilaoonline.net/lote/detalhe/109333", "PENEIRA VIBRATÓRIA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=HYPERLINK("https://leilaoonline.net/lote/detalhe/109334", "460")</f>
      </c>
      <c r="B69" s="4" t="s">
        <f>=HYPERLINK("https://leilaoonline.net/lote/detalhe/109334", "REATOR BATELADA BATEDOR AÇO CARBONO 250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=HYPERLINK("https://leilaoonline.net/lote/detalhe/109335", "466")</f>
      </c>
      <c r="B70" s="4" t="s">
        <f>=HYPERLINK("https://leilaoonline.net/lote/detalhe/109335", "CARREGADOR BATERIA EMPILHADEIRA ELÉTRICA 24V/90A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=HYPERLINK("https://leilaoonline.net/lote/detalhe/109336", "469")</f>
      </c>
      <c r="B71" s="4" t="s">
        <f>=HYPERLINK("https://leilaoonline.net/lote/detalhe/109336", "VARREDEIRA DE PISO DIRIGÍVEL TENNANT GÁS GLP")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=HYPERLINK("https://leilaoonline.net/lote/detalhe/109337", "471")</f>
      </c>
      <c r="B72" s="4" t="s">
        <f>=HYPERLINK("https://leilaoonline.net/lote/detalhe/109337", "GERADOR 4KVA")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=HYPERLINK("https://leilaoonline.net/lote/detalhe/109338", "472")</f>
      </c>
      <c r="B73" s="4" t="s">
        <f>=HYPERLINK("https://leilaoonline.net/lote/detalhe/109338", "BOBINADEIRA PARA TRANSFORMADORES TONANNI 500X300MM")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=HYPERLINK("https://leilaoonline.net/lote/detalhe/109339", "484")</f>
      </c>
      <c r="B74" s="4" t="s">
        <f>=HYPERLINK("https://leilaoonline.net/lote/detalhe/109339", "JATO DE GRANALHA MARCA BLASTIBRÁS")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=HYPERLINK("https://leilaoonline.net/lote/detalhe/109340", "490")</f>
      </c>
      <c r="B75" s="4" t="s">
        <f>=HYPERLINK("https://leilaoonline.net/lote/detalhe/109340", "PRENSA DE FRICÇÃO FORJARIA WELKO ARIETE 2000 220 TON")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=HYPERLINK("https://leilaoonline.net/lote/detalhe/109341", "500")</f>
      </c>
      <c r="B76" s="4" t="s">
        <f>=HYPERLINK("https://leilaoonline.net/lote/detalhe/109341", "PRENSA SACA PINO 15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=HYPERLINK("https://leilaoonline.net/lote/detalhe/109342", "507")</f>
      </c>
      <c r="B77" s="4" t="s">
        <f>=HYPERLINK("https://leilaoonline.net/lote/detalhe/109342", "COMPRESSOR DENTAL AIR ZAP MOD. DA 1100")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=HYPERLINK("https://leilaoonline.net/lote/detalhe/109343", "524")</f>
      </c>
      <c r="B78" s="4" t="s">
        <f>=HYPERLINK("https://leilaoonline.net/lote/detalhe/109343", "PRENSA EXCÊNTRICA 8 TONELADAS HARLO")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=HYPERLINK("https://leilaoonline.net/lote/detalhe/109344", "525")</f>
      </c>
      <c r="B79" s="4" t="s">
        <f>=HYPERLINK("https://leilaoonline.net/lote/detalhe/109344", "GUILHOTINA WMW 2500X12MM (1/2")")</f>
      </c>
      <c r="C79" s="4" t="inlineStr">
        <is>
          <t>Vendido</t>
        </is>
      </c>
      <c r="D79" s="4" t="inlineStr">
        <is>
          <t>31</t>
        </is>
      </c>
      <c r="E79" s="5" t="inlineStr">
        <is>
          <t>39.500,00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=HYPERLINK("https://leilaoonline.net/lote/detalhe/109345", "529")</f>
      </c>
      <c r="B80" s="4" t="s">
        <f>=HYPERLINK("https://leilaoonline.net/lote/detalhe/109345", "CARRINHO PARA MOVIMENTAÇÃO DE VEÍCULOS 600KG")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=HYPERLINK("https://leilaoonline.net/lote/detalhe/109346", "530")</f>
      </c>
      <c r="B81" s="4" t="s">
        <f>=HYPERLINK("https://leilaoonline.net/lote/detalhe/109346",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=HYPERLINK("https://leilaoonline.net/lote/detalhe/109347", "531")</f>
      </c>
      <c r="B82" s="4" t="s">
        <f>=HYPERLINK("https://leilaoonline.net/lote/detalhe/109347",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=HYPERLINK("https://leilaoonline.net/lote/detalhe/109348", "532")</f>
      </c>
      <c r="B83" s="4" t="s">
        <f>=HYPERLINK("https://leilaoonline.net/lote/detalhe/109348", "BALANCIM 10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=HYPERLINK("https://leilaoonline.net/lote/detalhe/109349", "536")</f>
      </c>
      <c r="B84" s="4" t="s">
        <f>=HYPERLINK("https://leilaoonline.net/lote/detalhe/109349", "CARRINHO PARA FERRAMENTAS MECÂNICO")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=HYPERLINK("https://leilaoonline.net/lote/detalhe/109350", "537")</f>
      </c>
      <c r="B85" s="4" t="s">
        <f>=HYPERLINK("https://leilaoonline.net/lote/detalhe/109350",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=HYPERLINK("https://leilaoonline.net/lote/detalhe/109351", "538")</f>
      </c>
      <c r="B86" s="4" t="s">
        <f>=HYPERLINK("https://leilaoonline.net/lote/detalhe/109351",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=HYPERLINK("https://leilaoonline.net/lote/detalhe/109352", "539")</f>
      </c>
      <c r="B87" s="4" t="s">
        <f>=HYPERLINK("https://leilaoonline.net/lote/detalhe/109352",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=HYPERLINK("https://leilaoonline.net/lote/detalhe/109353", "540")</f>
      </c>
      <c r="B88" s="4" t="s">
        <f>=HYPERLINK("https://leilaoonline.net/lote/detalhe/109353",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=HYPERLINK("https://leilaoonline.net/lote/detalhe/109354", "549")</f>
      </c>
      <c r="B89" s="4" t="s">
        <f>=HYPERLINK("https://leilaoonline.net/lote/detalhe/109354", "TANQUE DE POLIPROPILENO PARA GALVANOPLASTIA E ANODIZAÇÃO 150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=HYPERLINK("https://leilaoonline.net/lote/detalhe/109355", "550")</f>
      </c>
      <c r="B90" s="4" t="s">
        <f>=HYPERLINK("https://leilaoonline.net/lote/detalhe/109355", "AR CONDICIONADO 50.000 BTUS DESATIVADO - FUNCIONANDO")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800,00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=HYPERLINK("https://leilaoonline.net/lote/detalhe/109356", "551")</f>
      </c>
      <c r="B91" s="4" t="s">
        <f>=HYPERLINK("https://leilaoonline.net/lote/detalhe/109356", "PRENSA DE FRICÇÃO 250 TON")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=HYPERLINK("https://leilaoonline.net/lote/detalhe/109357", "557")</f>
      </c>
      <c r="B92" s="4" t="s">
        <f>=HYPERLINK("https://leilaoonline.net/lote/detalhe/109357", "SERRA CIRCULAR DESTOPADEIRA PENDULAR 600MM")</f>
      </c>
      <c r="C92" s="4" t="inlineStr">
        <is>
          <t>Vendido</t>
        </is>
      </c>
      <c r="D92" s="4" t="inlineStr">
        <is>
          <t>3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=HYPERLINK("https://leilaoonline.net/lote/detalhe/109358", "558")</f>
      </c>
      <c r="B93" s="4" t="s">
        <f>=HYPERLINK("https://leilaoonline.net/lote/detalhe/109358",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=HYPERLINK("https://leilaoonline.net/lote/detalhe/109359", "563")</f>
      </c>
      <c r="B94" s="4" t="s">
        <f>=HYPERLINK("https://leilaoonline.net/lote/detalhe/109359", "MÁQUINA DE SOLDA BAMBOZZI NM 2600 300A")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=HYPERLINK("https://leilaoonline.net/lote/detalhe/109360", "564")</f>
      </c>
      <c r="B95" s="4" t="s">
        <f>=HYPERLINK("https://leilaoonline.net/lote/detalhe/109360",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=HYPERLINK("https://leilaoonline.net/lote/detalhe/109361", "565")</f>
      </c>
      <c r="B96" s="4" t="s">
        <f>=HYPERLINK("https://leilaoonline.net/lote/detalhe/109361",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=HYPERLINK("https://leilaoonline.net/lote/detalhe/109362", "566")</f>
      </c>
      <c r="B97" s="4" t="s">
        <f>=HYPERLINK("https://leilaoonline.net/lote/detalhe/109362",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=HYPERLINK("https://leilaoonline.net/lote/detalhe/109363", "567")</f>
      </c>
      <c r="B98" s="4" t="s">
        <f>=HYPERLINK("https://leilaoonline.net/lote/detalhe/109363",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=HYPERLINK("https://leilaoonline.net/lote/detalhe/109364", "568")</f>
      </c>
      <c r="B99" s="4" t="s">
        <f>=HYPERLINK("https://leilaoonline.net/lote/detalhe/109364",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=HYPERLINK("https://leilaoonline.net/lote/detalhe/109365", "2002")</f>
      </c>
      <c r="B100" s="4" t="s">
        <f>=HYPERLINK("https://leilaoonline.net/lote/detalhe/109365", "CABEÇOTE DE ESPALMADEIRA PVC FACA SOBRE CILINDRO - CÓD. 525 -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875,00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=HYPERLINK("https://leilaoonline.net/lote/detalhe/109366", "2005")</f>
      </c>
      <c r="B101" s="4" t="s">
        <f>=HYPERLINK("https://leilaoonline.net/lote/detalhe/109366", "EXTRUSORA DE PLÁSTICO EGAN JOHN BROWN 90MM - CÓD. 726 -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=HYPERLINK("https://leilaoonline.net/lote/detalhe/109367", "2006")</f>
      </c>
      <c r="B102" s="4" t="s">
        <f>=HYPERLINK("https://leilaoonline.net/lote/detalhe/109367", "EXTRUSORA DE PLÁSTICO EGAN JOHN BROWN 90MM - CÓD. 727 -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=HYPERLINK("https://leilaoonline.net/lote/detalhe/109368", "2007")</f>
      </c>
      <c r="B103" s="4" t="s">
        <f>=HYPERLINK("https://leilaoonline.net/lote/detalhe/109368", "CABEÇOTE FLAT DIE LAMINADO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=HYPERLINK("https://leilaoonline.net/lote/detalhe/109369", "2008")</f>
      </c>
      <c r="B104" s="4" t="s">
        <f>=HYPERLINK("https://leilaoonline.net/lote/detalhe/109369", "CALANDRA DE PLÁSTICO PARA LAMINADOS 3000MM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=HYPERLINK("https://leilaoonline.net/lote/detalhe/109370", "2010")</f>
      </c>
      <c r="B105" s="4" t="s">
        <f>=HYPERLINK("https://leilaoonline.net/lote/detalhe/109370", "MISTURADOR E PRÉ AQUECEDOR PARA EXTRUSORA PLÁSTICO - CÓD. 732 -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2.125,00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=HYPERLINK("https://leilaoonline.net/lote/detalhe/109371", "2017")</f>
      </c>
      <c r="B106" s="4" t="s">
        <f>=HYPERLINK("https://leilaoonline.net/lote/detalhe/109371", "EXTRUSORA FLAT DIE 800MM CALANDRA E PUXADOR")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=HYPERLINK("https://leilaoonline.net/lote/detalhe/109372", "2019")</f>
      </c>
      <c r="B107" s="4" t="s">
        <f>=HYPERLINK("https://leilaoonline.net/lote/detalhe/109372", "REATOR BATEDOR AÇO INOX 1/2 CANA 1000 LITROS - Cód. 569 - CL2022")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5.375,00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=HYPERLINK("https://leilaoonline.net/lote/detalhe/109373", "2021")</f>
      </c>
      <c r="B108" s="4" t="s">
        <f>=HYPERLINK("https://leilaoonline.net/lote/detalhe/109373", "REATOR AÇO INOX 5000 LITROS MISTURADOR ENCAMISADO - CL2022")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12.500,00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=HYPERLINK("https://leilaoonline.net/lote/detalhe/109374", "3023")</f>
      </c>
      <c r="B109" s="4" t="s">
        <f>=HYPERLINK("https://leilaoonline.net/lote/detalhe/109374", " REATOR AÇO INOX 750 LITROS MISTURADOR ENCAMISADO - CÓD. 576")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4.950,00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=HYPERLINK("https://leilaoonline.net/lote/detalhe/109375", "3030")</f>
      </c>
      <c r="B110" s="4" t="s">
        <f>=HYPERLINK("https://leilaoonline.net/lote/detalhe/109375", " MASSEIRA INDUSTRIAL MISTURADOR - CÓD. 696")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=HYPERLINK("https://leilaoonline.net/lote/detalhe/109376", "3064")</f>
      </c>
      <c r="B111" s="4" t="s">
        <f>=HYPERLINK("https://leilaoonline.net/lote/detalhe/109376", " MÁQUINA EMENDAR TECIDO SINTETICO E COURINO DOHLE - CÓD. 686")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=HYPERLINK("https://leilaoonline.net/lote/detalhe/109377", "3088")</f>
      </c>
      <c r="B112" s="4" t="s">
        <f>=HYPERLINK("https://leilaoonline.net/lote/detalhe/109377", " GUILHOTINA GRÁFICA FUNTIMOD - CÓD. 99")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2026-04-14T20:28:03.00Z</dcterms:created>
  <dc:creator>Tellks Tecnologia</dc:creator>
  <cp:revision>0</cp:revision>
</cp:coreProperties>
</file>