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DOLLYS, EIXOS, TANQUES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=HYPERLINK("https://leilaoonline.net/lote/detalhe/106107", "001")</f>
      </c>
      <c r="B11" s="4" t="s">
        <f>=HYPERLINK("https://leilaoonline.net/lote/detalhe/106107", "Dolly Randon. Ano 2002. Com documentos")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=HYPERLINK("https://leilaoonline.net/lote/detalhe/106108", "002")</f>
      </c>
      <c r="B12" s="4" t="s">
        <f>=HYPERLINK("https://leilaoonline.net/lote/detalhe/106108", "Dolly Rodoforte.  Ano 2006. Com documentos")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=HYPERLINK("https://leilaoonline.net/lote/detalhe/106102", "003")</f>
      </c>
      <c r="B13" s="4" t="s">
        <f>=HYPERLINK("https://leilaoonline.net/lote/detalhe/106102", "Dolly de um eixo (Rala). Sem documentos")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=HYPERLINK("https://leilaoonline.net/lote/detalhe/106105", "004")</f>
      </c>
      <c r="B14" s="4" t="s">
        <f>=HYPERLINK("https://leilaoonline.net/lote/detalhe/106105", " Dolly de um eixo (Rala). Sem documentos")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=HYPERLINK("https://leilaoonline.net/lote/detalhe/106103", "005")</f>
      </c>
      <c r="B15" s="4" t="s">
        <f>=HYPERLINK("https://leilaoonline.net/lote/detalhe/106103", "Dolly de um eixo (Rala). Sem documentos")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=HYPERLINK("https://leilaoonline.net/lote/detalhe/106101", "006")</f>
      </c>
      <c r="B16" s="4" t="s">
        <f>=HYPERLINK("https://leilaoonline.net/lote/detalhe/106101", "Dolly de um eixo (Rala). Sem documentos")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5.050,00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=HYPERLINK("https://leilaoonline.net/lote/detalhe/106104", "007")</f>
      </c>
      <c r="B17" s="4" t="s">
        <f>=HYPERLINK("https://leilaoonline.net/lote/detalhe/106104", "Dolly de um eixo (Rala). Sem documentos")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=HYPERLINK("https://leilaoonline.net/lote/detalhe/106106", "008")</f>
      </c>
      <c r="B18" s="4" t="s">
        <f>=HYPERLINK("https://leilaoonline.net/lote/detalhe/106106", "Dolly de um eixo (Rala). Sem documentos")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=HYPERLINK("https://leilaoonline.net/lote/detalhe/106110", "010")</f>
      </c>
      <c r="B19" s="4" t="s">
        <f>=HYPERLINK("https://leilaoonline.net/lote/detalhe/106110", " 4 quadros de energia sendo: 1 disjuntor de 600 amperes, 1 disjuntor de 400 amperes e 2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=HYPERLINK("https://leilaoonline.net/lote/detalhe/106112", "011")</f>
      </c>
      <c r="B20" s="4" t="s">
        <f>=HYPERLINK("https://leilaoonline.net/lote/detalhe/106112", " 1 Carregador e 1 transformador")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=HYPERLINK("https://leilaoonline.net/lote/detalhe/106116", "012")</f>
      </c>
      <c r="B21" s="4" t="s">
        <f>=HYPERLINK("https://leilaoonline.net/lote/detalhe/106116", " 01 prensa mod. PHt15  e 01 furadeira de bancada")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=HYPERLINK("https://leilaoonline.net/lote/detalhe/106113", "013")</f>
      </c>
      <c r="B22" s="4" t="s">
        <f>=HYPERLINK("https://leilaoonline.net/lote/detalhe/106113", " 3 Rodas com pneus (raridade)")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=HYPERLINK("https://leilaoonline.net/lote/detalhe/106122", "014")</f>
      </c>
      <c r="B23" s="4" t="s">
        <f>=HYPERLINK("https://leilaoonline.net/lote/detalhe/106122", " lavadora  de alta pressão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=HYPERLINK("https://leilaoonline.net/lote/detalhe/106123", "015")</f>
      </c>
      <c r="B24" s="4" t="s">
        <f>=HYPERLINK("https://leilaoonline.net/lote/detalhe/106123", " 1 carrinho de carregar bujões de gás, 1 cilindro , cabos de maçaricoe 1 máquina de cortar grama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=HYPERLINK("https://leilaoonline.net/lote/detalhe/106121", "016")</f>
      </c>
      <c r="B25" s="4" t="s">
        <f>=HYPERLINK("https://leilaoonline.net/lote/detalhe/106121", " Lote com dezenas de peças diversas  antigas (raridades)")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=HYPERLINK("https://leilaoonline.net/lote/detalhe/106114", "017")</f>
      </c>
      <c r="B26" s="4" t="s">
        <f>=HYPERLINK("https://leilaoonline.net/lote/detalhe/106114", " lote com , 1 serra, motores , 1 pá e recadeira")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=HYPERLINK("https://leilaoonline.net/lote/detalhe/106120", "018")</f>
      </c>
      <c r="B27" s="4" t="s">
        <f>=HYPERLINK("https://leilaoonline.net/lote/detalhe/106120", " 1 plaina e 1 serra (funcionando no estado em que se encontra)")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=HYPERLINK("https://leilaoonline.net/lote/detalhe/106111", "019")</f>
      </c>
      <c r="B28" s="4" t="s">
        <f>=HYPERLINK("https://leilaoonline.net/lote/detalhe/106111", " 2 cubos com campana marca Rondon")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=HYPERLINK("https://leilaoonline.net/lote/detalhe/106118", "020")</f>
      </c>
      <c r="B29" s="4" t="s">
        <f>=HYPERLINK("https://leilaoonline.net/lote/detalhe/106118", " lote com 09 palitos com eixo S e cuícas grandes e catracas")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=HYPERLINK("https://leilaoonline.net/lote/detalhe/106117", "021")</f>
      </c>
      <c r="B30" s="4" t="s">
        <f>=HYPERLINK("https://leilaoonline.net/lote/detalhe/106117", " 04 campanas")</f>
      </c>
      <c r="C30" s="4" t="inlineStr">
        <is>
          <t>Vendido</t>
        </is>
      </c>
      <c r="D30" s="4" t="inlineStr">
        <is>
          <t>1</t>
        </is>
      </c>
      <c r="E30" s="5" t="inlineStr">
        <is>
          <t>600,00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=HYPERLINK("https://leilaoonline.net/lote/detalhe/106115", "022")</f>
      </c>
      <c r="B31" s="4" t="s">
        <f>=HYPERLINK("https://leilaoonline.net/lote/detalhe/106115", " 06 feixes de molas")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=HYPERLINK("https://leilaoonline.net/lote/detalhe/106119", "023")</f>
      </c>
      <c r="B32" s="4" t="s">
        <f>=HYPERLINK("https://leilaoonline.net/lote/detalhe/106119", " 12 pneus 295  Marcas Pirelli, Michelin, Goodyear")</f>
      </c>
      <c r="C32" s="4" t="inlineStr">
        <is>
          <t>Vendido</t>
        </is>
      </c>
      <c r="D32" s="4" t="inlineStr">
        <is>
          <t>1</t>
        </is>
      </c>
      <c r="E32" s="5" t="inlineStr">
        <is>
          <t>6.000,00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=HYPERLINK("https://leilaoonline.net/lote/detalhe/106098", "045")</f>
      </c>
      <c r="B33" s="4" t="s">
        <f>=HYPERLINK("https://leilaoonline.net/lote/detalhe/106098", "[ LANCE POR KG ] 03 eixos de carreta completos com molejos (bom estado de conservação). Aprox. 1.500 quilos")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9.000,00</t>
        </is>
      </c>
      <c r="F33" s="4" t="inlineStr">
        <is>
          <t>0.25</t>
        </is>
      </c>
    </row>
    <row collapsed="false" customFormat="false" customHeight="false" hidden="false" ht="12.1" outlineLevel="0" r="34">
      <c r="A34" s="5" t="s">
        <f>=HYPERLINK("https://leilaoonline.net/lote/detalhe/106099", "046")</f>
      </c>
      <c r="B34" s="4" t="s">
        <f>=HYPERLINK("https://leilaoonline.net/lote/detalhe/106099", "[ LANCE POR KG ] 03 eixos de carreta completos com molejos (bom estado de conservação). Aprox. 1.500 quilos")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9.000,00</t>
        </is>
      </c>
      <c r="F34" s="4" t="inlineStr">
        <is>
          <t>0.25</t>
        </is>
      </c>
    </row>
    <row collapsed="false" customFormat="false" customHeight="false" hidden="false" ht="12.1" outlineLevel="0" r="35">
      <c r="A35" s="5" t="s">
        <f>=HYPERLINK("https://leilaoonline.net/lote/detalhe/106100", "047")</f>
      </c>
      <c r="B35" s="4" t="s">
        <f>=HYPERLINK("https://leilaoonline.net/lote/detalhe/106100", "[ LANCE POR KG ] 03 eixos de carreta completos com molejos (bom estado de conservação). Aprox. 1.500 quilos")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9.000,00</t>
        </is>
      </c>
      <c r="F35" s="4" t="inlineStr">
        <is>
          <t>0.25</t>
        </is>
      </c>
    </row>
    <row collapsed="false" customFormat="false" customHeight="false" hidden="false" ht="12.1" outlineLevel="0" r="36">
      <c r="A36" s="5" t="s">
        <f>=HYPERLINK("https://leilaoonline.net/lote/detalhe/106097", "048")</f>
      </c>
      <c r="B36" s="4" t="s">
        <f>=HYPERLINK("https://leilaoonline.net/lote/detalhe/106097", "[ LANCE POR KG ] 03 eixos de carreta completos com molejos (bom estado de conservação). Aprox. 1.500 quilos")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6,00</t>
        </is>
      </c>
      <c r="F36" s="4" t="inlineStr">
        <is>
          <t>0.25</t>
        </is>
      </c>
    </row>
    <row collapsed="false" customFormat="false" customHeight="false" hidden="false" ht="12.1" outlineLevel="0" r="37">
      <c r="A37" s="5" t="s">
        <f>=HYPERLINK("https://leilaoonline.net/lote/detalhe/106096", "049")</f>
      </c>
      <c r="B37" s="4" t="s">
        <f>=HYPERLINK("https://leilaoonline.net/lote/detalhe/106096", "[ LANCE POR KG ] 03 eixos de carreta completos com molejos (bom estado de conservação). Aprox. 1.500 quilos")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6,00</t>
        </is>
      </c>
      <c r="F37" s="4" t="inlineStr">
        <is>
          <t>0.25</t>
        </is>
      </c>
    </row>
    <row collapsed="false" customFormat="false" customHeight="false" hidden="false" ht="12.1" outlineLevel="0" r="38">
      <c r="A38" s="5" t="s">
        <f>=HYPERLINK("https://leilaoonline.net/lote/detalhe/106081", "062")</f>
      </c>
      <c r="B38" s="4" t="s">
        <f>=HYPERLINK("https://leilaoonline.net/lote/detalhe/106081", " 4 pneus Scorpion ATR. 225/65 R17")</f>
      </c>
      <c r="C38" s="4" t="inlineStr">
        <is>
          <t>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=HYPERLINK("https://leilaoonline.net/lote/detalhe/106080", "063")</f>
      </c>
      <c r="B39" s="4" t="s">
        <f>=HYPERLINK("https://leilaoonline.net/lote/detalhe/106080", " Inversor de Bateria. 24 W. 110/220. 3000 Watts")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=HYPERLINK("https://leilaoonline.net/lote/detalhe/106079", "066")</f>
      </c>
      <c r="B40" s="4" t="s">
        <f>=HYPERLINK("https://leilaoonline.net/lote/detalhe/106079", " 20 un Cubos de rodas")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=HYPERLINK("https://leilaoonline.net/lote/detalhe/106082", "067")</f>
      </c>
      <c r="B41" s="4" t="s">
        <f>=HYPERLINK("https://leilaoonline.net/lote/detalhe/106082", " 2 un de extintores")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=HYPERLINK("https://leilaoonline.net/lote/detalhe/106086", "069")</f>
      </c>
      <c r="B42" s="4" t="s">
        <f>=HYPERLINK("https://leilaoonline.net/lote/detalhe/106086", " Eixo dianteiro de Mercedes bens. A disco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=HYPERLINK("https://leilaoonline.net/lote/detalhe/106084", "073")</f>
      </c>
      <c r="B43" s="4" t="s">
        <f>=HYPERLINK("https://leilaoonline.net/lote/detalhe/106084", " Aprox. 3 ton. Vigas de 8mm x 30 cm x 9 metros")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=HYPERLINK("https://leilaoonline.net/lote/detalhe/106083", "074")</f>
      </c>
      <c r="B44" s="4" t="s">
        <f>=HYPERLINK("https://leilaoonline.net/lote/detalhe/106083", " Freio magnético e controlador de tensão. Sem uso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=HYPERLINK("https://leilaoonline.net/lote/detalhe/106085", "075")</f>
      </c>
      <c r="B45" s="4" t="s">
        <f>=HYPERLINK("https://leilaoonline.net/lote/detalhe/106085", " Boca de lobo e redutor de trator")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=HYPERLINK("https://leilaoonline.net/lote/detalhe/106087", "089")</f>
      </c>
      <c r="B46" s="4" t="s">
        <f>=HYPERLINK("https://leilaoonline.net/lote/detalhe/106087", "54 un de cabeçote de alumínio para filtros,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=HYPERLINK("https://leilaoonline.net/lote/detalhe/106090", "090")</f>
      </c>
      <c r="B47" s="4" t="s">
        <f>=HYPERLINK("https://leilaoonline.net/lote/detalhe/106090", "Chopeira semi nova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=HYPERLINK("https://leilaoonline.net/lote/detalhe/106089", "091")</f>
      </c>
      <c r="B48" s="4" t="s">
        <f>=HYPERLINK("https://leilaoonline.net/lote/detalhe/106089", "Tanque de chopp servidor com 10 torneiras 360 graus")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45.600,00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=HYPERLINK("https://leilaoonline.net/lote/detalhe/106088", "092")</f>
      </c>
      <c r="B49" s="4" t="s">
        <f>=HYPERLINK("https://leilaoonline.net/lote/detalhe/106088", "1 Balancin -  3 metros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=HYPERLINK("https://leilaoonline.net/lote/detalhe/106094", "093")</f>
      </c>
      <c r="B50" s="4" t="s">
        <f>=HYPERLINK("https://leilaoonline.net/lote/detalhe/106094", " 1 Balancin -  3 metros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=HYPERLINK("https://leilaoonline.net/lote/detalhe/106091", "094")</f>
      </c>
      <c r="B51" s="4" t="s">
        <f>=HYPERLINK("https://leilaoonline.net/lote/detalhe/106091", " 1 Balancin -  3 metros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=HYPERLINK("https://leilaoonline.net/lote/detalhe/106093", "095")</f>
      </c>
      <c r="B52" s="4" t="s">
        <f>=HYPERLINK("https://leilaoonline.net/lote/detalhe/106093", " 1 Balancin -  3 metros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=HYPERLINK("https://leilaoonline.net/lote/detalhe/106092", "096")</f>
      </c>
      <c r="B53" s="4" t="s">
        <f>=HYPERLINK("https://leilaoonline.net/lote/detalhe/106092", " 1 Balancin -  3 metros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=HYPERLINK("https://leilaoonline.net/lote/detalhe/106095", "097")</f>
      </c>
      <c r="B54" s="4" t="s">
        <f>=HYPERLINK("https://leilaoonline.net/lote/detalhe/106095", " 1 Balancin -  3 metros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=HYPERLINK("https://leilaoonline.net/lote/detalhe/106109", "098")</f>
      </c>
      <c r="B55" s="4" t="s">
        <f>=HYPERLINK("https://leilaoonline.net/lote/detalhe/106109", "4 campanas de carreta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1.350,00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=HYPERLINK("https://leilaoonline.net/lote/detalhe/106124", "100")</f>
      </c>
      <c r="B56" s="4" t="s">
        <f>=HYPERLINK("https://leilaoonline.net/lote/detalhe/106124", "Talha Eletrica  5 Ton")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4.900,00</t>
        </is>
      </c>
      <c r="F56" s="4" t="inlineStr">
        <is>
          <t>5500.00</t>
        </is>
      </c>
    </row>
    <row collapsed="false" customFormat="false" customHeight="false" hidden="false" ht="12.1" outlineLevel="0" r="57">
      <c r="A57" s="5" t="s">
        <f>=HYPERLINK("https://leilaoonline.net/lote/detalhe/106125", "101")</f>
      </c>
      <c r="B57" s="4" t="s">
        <f>=HYPERLINK("https://leilaoonline.net/lote/detalhe/106125", "Torno Nardini  HM 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=HYPERLINK("https://leilaoonline.net/lote/detalhe/106126", "102")</f>
      </c>
      <c r="B58" s="4" t="s">
        <f>=HYPERLINK("https://leilaoonline.net/lote/detalhe/106126", "4 cubos e campanhas raiadas")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2026-09-24T05:24:11.00Z</dcterms:created>
  <dc:creator>Tellks Tecnologia</dc:creator>
  <cp:revision>0</cp:revision>
</cp:coreProperties>
</file>