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=HYPERLINK("https://leilaoonline.net/lote/detalhe/105905", "001")</f>
      </c>
      <c r="B11" s="4" t="s">
        <f>=HYPERLINK("https://leilaoonline.net/lote/detalhe/105905",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=HYPERLINK("https://leilaoonline.net/lote/detalhe/106072", "002")</f>
      </c>
      <c r="B12" s="4" t="s">
        <f>=HYPERLINK("https://leilaoonline.net/lote/detalhe/106072",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=HYPERLINK("https://leilaoonline.net/lote/detalhe/106073", "003")</f>
      </c>
      <c r="B13" s="4" t="s">
        <f>=HYPERLINK("https://leilaoonline.net/lote/detalhe/106073", "1 bomba combustível 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=HYPERLINK("https://leilaoonline.net/lote/detalhe/105902", "004")</f>
      </c>
      <c r="B14" s="4" t="s">
        <f>=HYPERLINK("https://leilaoonline.net/lote/detalhe/105902",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=HYPERLINK("https://leilaoonline.net/lote/detalhe/106791", "005")</f>
      </c>
      <c r="B15" s="4" t="s">
        <f>=HYPERLINK("https://leilaoonline.net/lote/detalhe/106791",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=HYPERLINK("https://leilaoonline.net/lote/detalhe/105955", "006")</f>
      </c>
      <c r="B16" s="4" t="s">
        <f>=HYPERLINK("https://leilaoonline.net/lote/detalhe/105955",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=HYPERLINK("https://leilaoonline.net/lote/detalhe/105954", "007")</f>
      </c>
      <c r="B17" s="4" t="s">
        <f>=HYPERLINK("https://leilaoonline.net/lote/detalhe/105954",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=HYPERLINK("https://leilaoonline.net/lote/detalhe/106794", "008")</f>
      </c>
      <c r="B18" s="4" t="s">
        <f>=HYPERLINK("https://leilaoonline.net/lote/detalhe/106794",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=HYPERLINK("https://leilaoonline.net/lote/detalhe/105956", "009")</f>
      </c>
      <c r="B19" s="4" t="s">
        <f>=HYPERLINK("https://leilaoonline.net/lote/detalhe/105956",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=HYPERLINK("https://leilaoonline.net/lote/detalhe/105898", "010")</f>
      </c>
      <c r="B20" s="4" t="s">
        <f>=HYPERLINK("https://leilaoonline.net/lote/detalhe/105898",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=HYPERLINK("https://leilaoonline.net/lote/detalhe/106796", "011")</f>
      </c>
      <c r="B21" s="4" t="s">
        <f>=HYPERLINK("https://leilaoonline.net/lote/detalhe/106796", " 10 peças - Caixa metálica - 1,00 x 0,90 x 0,50")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=HYPERLINK("https://leilaoonline.net/lote/detalhe/105959", "012")</f>
      </c>
      <c r="B22" s="4" t="s">
        <f>=HYPERLINK("https://leilaoonline.net/lote/detalhe/105959",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=HYPERLINK("https://leilaoonline.net/lote/detalhe/105958", "013")</f>
      </c>
      <c r="B23" s="4" t="s">
        <f>=HYPERLINK("https://leilaoonline.net/lote/detalhe/105958",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=HYPERLINK("https://leilaoonline.net/lote/detalhe/106790", "014")</f>
      </c>
      <c r="B24" s="4" t="s">
        <f>=HYPERLINK("https://leilaoonline.net/lote/detalhe/106790",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=HYPERLINK("https://leilaoonline.net/lote/detalhe/105957", "015")</f>
      </c>
      <c r="B25" s="4" t="s">
        <f>=HYPERLINK("https://leilaoonline.net/lote/detalhe/105957",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=HYPERLINK("https://leilaoonline.net/lote/detalhe/105904", "016")</f>
      </c>
      <c r="B26" s="4" t="s">
        <f>=HYPERLINK("https://leilaoonline.net/lote/detalhe/105904",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=HYPERLINK("https://leilaoonline.net/lote/detalhe/106792", "017")</f>
      </c>
      <c r="B27" s="4" t="s">
        <f>=HYPERLINK("https://leilaoonline.net/lote/detalhe/106792",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=HYPERLINK("https://leilaoonline.net/lote/detalhe/105974", "018")</f>
      </c>
      <c r="B28" s="4" t="s">
        <f>=HYPERLINK("https://leilaoonline.net/lote/detalhe/105974",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=HYPERLINK("https://leilaoonline.net/lote/detalhe/105897", "019")</f>
      </c>
      <c r="B29" s="4" t="s">
        <f>=HYPERLINK("https://leilaoonline.net/lote/detalhe/105897",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=HYPERLINK("https://leilaoonline.net/lote/detalhe/105903", "020")</f>
      </c>
      <c r="B30" s="4" t="s">
        <f>=HYPERLINK("https://leilaoonline.net/lote/detalhe/105903",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=HYPERLINK("https://leilaoonline.net/lote/detalhe/105899", "021")</f>
      </c>
      <c r="B31" s="4" t="s">
        <f>=HYPERLINK("https://leilaoonline.net/lote/detalhe/105899",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=HYPERLINK("https://leilaoonline.net/lote/detalhe/106789", "022")</f>
      </c>
      <c r="B32" s="4" t="s">
        <f>=HYPERLINK("https://leilaoonline.net/lote/detalhe/106789",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=HYPERLINK("https://leilaoonline.net/lote/detalhe/106793", "023")</f>
      </c>
      <c r="B33" s="4" t="s">
        <f>=HYPERLINK("https://leilaoonline.net/lote/detalhe/106793",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=HYPERLINK("https://leilaoonline.net/lote/detalhe/105975", "024")</f>
      </c>
      <c r="B34" s="4" t="s">
        <f>=HYPERLINK("https://leilaoonline.net/lote/detalhe/105975",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=HYPERLINK("https://leilaoonline.net/lote/detalhe/105960", "025")</f>
      </c>
      <c r="B35" s="4" t="s">
        <f>=HYPERLINK("https://leilaoonline.net/lote/detalhe/105960",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=HYPERLINK("https://leilaoonline.net/lote/detalhe/105962", "026")</f>
      </c>
      <c r="B36" s="4" t="s">
        <f>=HYPERLINK("https://leilaoonline.net/lote/detalhe/105962",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=HYPERLINK("https://leilaoonline.net/lote/detalhe/105961", "027")</f>
      </c>
      <c r="B37" s="4" t="s">
        <f>=HYPERLINK("https://leilaoonline.net/lote/detalhe/105961",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=HYPERLINK("https://leilaoonline.net/lote/detalhe/105901", "028")</f>
      </c>
      <c r="B38" s="4" t="s">
        <f>=HYPERLINK("https://leilaoonline.net/lote/detalhe/105901",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=HYPERLINK("https://leilaoonline.net/lote/detalhe/106795", "029")</f>
      </c>
      <c r="B39" s="4" t="s">
        <f>=HYPERLINK("https://leilaoonline.net/lote/detalhe/106795",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=HYPERLINK("https://leilaoonline.net/lote/detalhe/105976", "030")</f>
      </c>
      <c r="B40" s="4" t="s">
        <f>=HYPERLINK("https://leilaoonline.net/lote/detalhe/105976",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=HYPERLINK("https://leilaoonline.net/lote/detalhe/106797", "031")</f>
      </c>
      <c r="B41" s="4" t="s">
        <f>=HYPERLINK("https://leilaoonline.net/lote/detalhe/106797",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=HYPERLINK("https://leilaoonline.net/lote/detalhe/105964", "032")</f>
      </c>
      <c r="B42" s="4" t="s">
        <f>=HYPERLINK("https://leilaoonline.net/lote/detalhe/105964",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=HYPERLINK("https://leilaoonline.net/lote/detalhe/105972", "033")</f>
      </c>
      <c r="B43" s="4" t="s">
        <f>=HYPERLINK("https://leilaoonline.net/lote/detalhe/105972",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=HYPERLINK("https://leilaoonline.net/lote/detalhe/105973", "034")</f>
      </c>
      <c r="B44" s="4" t="s">
        <f>=HYPERLINK("https://leilaoonline.net/lote/detalhe/105973",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=HYPERLINK("https://leilaoonline.net/lote/detalhe/105977", "035")</f>
      </c>
      <c r="B45" s="4" t="s">
        <f>=HYPERLINK("https://leilaoonline.net/lote/detalhe/105977",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=HYPERLINK("https://leilaoonline.net/lote/detalhe/105900", "036")</f>
      </c>
      <c r="B46" s="4" t="s">
        <f>=HYPERLINK("https://leilaoonline.net/lote/detalhe/105900",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=HYPERLINK("https://leilaoonline.net/lote/detalhe/106055", "037")</f>
      </c>
      <c r="B47" s="4" t="s">
        <f>=HYPERLINK("https://leilaoonline.net/lote/detalhe/106055",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=HYPERLINK("https://leilaoonline.net/lote/detalhe/106052", "038")</f>
      </c>
      <c r="B48" s="4" t="s">
        <f>=HYPERLINK("https://leilaoonline.net/lote/detalhe/106052",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=HYPERLINK("https://leilaoonline.net/lote/detalhe/106054", "039")</f>
      </c>
      <c r="B49" s="4" t="s">
        <f>=HYPERLINK("https://leilaoonline.net/lote/detalhe/106054",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=HYPERLINK("https://leilaoonline.net/lote/detalhe/106044", "040")</f>
      </c>
      <c r="B50" s="4" t="s">
        <f>=HYPERLINK("https://leilaoonline.net/lote/detalhe/106044",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=HYPERLINK("https://leilaoonline.net/lote/detalhe/105963", "041")</f>
      </c>
      <c r="B51" s="4" t="s">
        <f>=HYPERLINK("https://leilaoonline.net/lote/detalhe/105963",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=HYPERLINK("https://leilaoonline.net/lote/detalhe/105966", "042")</f>
      </c>
      <c r="B52" s="4" t="s">
        <f>=HYPERLINK("https://leilaoonline.net/lote/detalhe/105966",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=HYPERLINK("https://leilaoonline.net/lote/detalhe/105965", "043")</f>
      </c>
      <c r="B53" s="4" t="s">
        <f>=HYPERLINK("https://leilaoonline.net/lote/detalhe/105965",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=HYPERLINK("https://leilaoonline.net/lote/detalhe/106046", "044")</f>
      </c>
      <c r="B54" s="4" t="s">
        <f>=HYPERLINK("https://leilaoonline.net/lote/detalhe/106046",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=HYPERLINK("https://leilaoonline.net/lote/detalhe/106050", "045")</f>
      </c>
      <c r="B55" s="4" t="s">
        <f>=HYPERLINK("https://leilaoonline.net/lote/detalhe/106050",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=HYPERLINK("https://leilaoonline.net/lote/detalhe/106047", "046")</f>
      </c>
      <c r="B56" s="4" t="s">
        <f>=HYPERLINK("https://leilaoonline.net/lote/detalhe/106047",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=HYPERLINK("https://leilaoonline.net/lote/detalhe/106049", "047")</f>
      </c>
      <c r="B57" s="4" t="s">
        <f>=HYPERLINK("https://leilaoonline.net/lote/detalhe/106049",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=HYPERLINK("https://leilaoonline.net/lote/detalhe/106043", "048")</f>
      </c>
      <c r="B58" s="4" t="s">
        <f>=HYPERLINK("https://leilaoonline.net/lote/detalhe/106043",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=HYPERLINK("https://leilaoonline.net/lote/detalhe/105967", "049")</f>
      </c>
      <c r="B59" s="4" t="s">
        <f>=HYPERLINK("https://leilaoonline.net/lote/detalhe/105967",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=HYPERLINK("https://leilaoonline.net/lote/detalhe/105968", "050")</f>
      </c>
      <c r="B60" s="4" t="s">
        <f>=HYPERLINK("https://leilaoonline.net/lote/detalhe/105968", "Aprox. 30 peças de machos. Diversas medidas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=HYPERLINK("https://leilaoonline.net/lote/detalhe/106051", "051")</f>
      </c>
      <c r="B61" s="4" t="s">
        <f>=HYPERLINK("https://leilaoonline.net/lote/detalhe/106051",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=HYPERLINK("https://leilaoonline.net/lote/detalhe/106053", "052")</f>
      </c>
      <c r="B62" s="4" t="s">
        <f>=HYPERLINK("https://leilaoonline.net/lote/detalhe/106053",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=HYPERLINK("https://leilaoonline.net/lote/detalhe/106048", "053")</f>
      </c>
      <c r="B63" s="4" t="s">
        <f>=HYPERLINK("https://leilaoonline.net/lote/detalhe/106048",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=HYPERLINK("https://leilaoonline.net/lote/detalhe/106045", "054")</f>
      </c>
      <c r="B64" s="4" t="s">
        <f>=HYPERLINK("https://leilaoonline.net/lote/detalhe/106045",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=HYPERLINK("https://leilaoonline.net/lote/detalhe/106798", "055")</f>
      </c>
      <c r="B65" s="4" t="s">
        <f>=HYPERLINK("https://leilaoonline.net/lote/detalhe/106798", " 10 peças - Caixa metálica - 1,00 x 0,90 x 0,50")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=HYPERLINK("https://leilaoonline.net/lote/detalhe/105970", "057")</f>
      </c>
      <c r="B66" s="4" t="s">
        <f>=HYPERLINK("https://leilaoonline.net/lote/detalhe/105970",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=HYPERLINK("https://leilaoonline.net/lote/detalhe/105969", "059")</f>
      </c>
      <c r="B67" s="4" t="s">
        <f>=HYPERLINK("https://leilaoonline.net/lote/detalhe/105969",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=HYPERLINK("https://leilaoonline.net/lote/detalhe/105971", "060")</f>
      </c>
      <c r="B68" s="4" t="s">
        <f>=HYPERLINK("https://leilaoonline.net/lote/detalhe/105971",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=HYPERLINK("https://leilaoonline.net/lote/detalhe/105978", "061")</f>
      </c>
      <c r="B69" s="4" t="s">
        <f>=HYPERLINK("https://leilaoonline.net/lote/detalhe/105978",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=HYPERLINK("https://leilaoonline.net/lote/detalhe/105979", "069")</f>
      </c>
      <c r="B70" s="4" t="s">
        <f>=HYPERLINK("https://leilaoonline.net/lote/detalhe/105979",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=HYPERLINK("https://leilaoonline.net/lote/detalhe/105980", "070")</f>
      </c>
      <c r="B71" s="4" t="s">
        <f>=HYPERLINK("https://leilaoonline.net/lote/detalhe/105980",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=HYPERLINK("https://leilaoonline.net/lote/detalhe/105981", "078")</f>
      </c>
      <c r="B72" s="4" t="s">
        <f>=HYPERLINK("https://leilaoonline.net/lote/detalhe/105981", " Misturador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=HYPERLINK("https://leilaoonline.net/lote/detalhe/105982", "081")</f>
      </c>
      <c r="B73" s="4" t="s">
        <f>=HYPERLINK("https://leilaoonline.net/lote/detalhe/105982",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=HYPERLINK("https://leilaoonline.net/lote/detalhe/105983", "082")</f>
      </c>
      <c r="B74" s="4" t="s">
        <f>=HYPERLINK("https://leilaoonline.net/lote/detalhe/105983",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=HYPERLINK("https://leilaoonline.net/lote/detalhe/105985", "089")</f>
      </c>
      <c r="B75" s="4" t="s">
        <f>=HYPERLINK("https://leilaoonline.net/lote/detalhe/105985",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=HYPERLINK("https://leilaoonline.net/lote/detalhe/105984", "090")</f>
      </c>
      <c r="B76" s="4" t="s">
        <f>=HYPERLINK("https://leilaoonline.net/lote/detalhe/105984",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=HYPERLINK("https://leilaoonline.net/lote/detalhe/105986", "091")</f>
      </c>
      <c r="B77" s="4" t="s">
        <f>=HYPERLINK("https://leilaoonline.net/lote/detalhe/105986",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=HYPERLINK("https://leilaoonline.net/lote/detalhe/105987", "092")</f>
      </c>
      <c r="B78" s="4" t="s">
        <f>=HYPERLINK("https://leilaoonline.net/lote/detalhe/105987", " Compressor  parafuso  100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17500.00</t>
        </is>
      </c>
    </row>
    <row collapsed="false" customFormat="false" customHeight="false" hidden="false" ht="12.1" outlineLevel="0" r="79">
      <c r="A79" s="5" t="s">
        <f>=HYPERLINK("https://leilaoonline.net/lote/detalhe/105989", "093")</f>
      </c>
      <c r="B79" s="4" t="s">
        <f>=HYPERLINK("https://leilaoonline.net/lote/detalhe/105989", "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1200.00</t>
        </is>
      </c>
    </row>
    <row collapsed="false" customFormat="false" customHeight="false" hidden="false" ht="12.1" outlineLevel="0" r="80">
      <c r="A80" s="5" t="s">
        <f>=HYPERLINK("https://leilaoonline.net/lote/detalhe/105997", "094")</f>
      </c>
      <c r="B80" s="4" t="s">
        <f>=HYPERLINK("https://leilaoonline.net/lote/detalhe/105997",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3200.00</t>
        </is>
      </c>
    </row>
    <row collapsed="false" customFormat="false" customHeight="false" hidden="false" ht="12.1" outlineLevel="0" r="81">
      <c r="A81" s="5" t="s">
        <f>=HYPERLINK("https://leilaoonline.net/lote/detalhe/106002", "095")</f>
      </c>
      <c r="B81" s="4" t="s">
        <f>=HYPERLINK("https://leilaoonline.net/lote/detalhe/106002", " Aprox. 5.000 un. de tubos quat philips para esterilização de água")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43000.00</t>
        </is>
      </c>
    </row>
    <row collapsed="false" customFormat="false" customHeight="false" hidden="false" ht="12.1" outlineLevel="0" r="82">
      <c r="A82" s="5" t="s">
        <f>=HYPERLINK("https://leilaoonline.net/lote/detalhe/106003", "096")</f>
      </c>
      <c r="B82" s="4" t="s">
        <f>=HYPERLINK("https://leilaoonline.net/lote/detalhe/106003",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=HYPERLINK("https://leilaoonline.net/lote/detalhe/105994", "097")</f>
      </c>
      <c r="B83" s="4" t="s">
        <f>=HYPERLINK("https://leilaoonline.net/lote/detalhe/105994",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=HYPERLINK("https://leilaoonline.net/lote/detalhe/105999", "098")</f>
      </c>
      <c r="B84" s="4" t="s">
        <f>=HYPERLINK("https://leilaoonline.net/lote/detalhe/105999",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=HYPERLINK("https://leilaoonline.net/lote/detalhe/105993", "099")</f>
      </c>
      <c r="B85" s="4" t="s">
        <f>=HYPERLINK("https://leilaoonline.net/lote/detalhe/105993",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=HYPERLINK("https://leilaoonline.net/lote/detalhe/105990", "100")</f>
      </c>
      <c r="B86" s="4" t="s">
        <f>=HYPERLINK("https://leilaoonline.net/lote/detalhe/105990",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=HYPERLINK("https://leilaoonline.net/lote/detalhe/105992", "101")</f>
      </c>
      <c r="B87" s="4" t="s">
        <f>=HYPERLINK("https://leilaoonline.net/lote/detalhe/105992",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=HYPERLINK("https://leilaoonline.net/lote/detalhe/105998", "102")</f>
      </c>
      <c r="B88" s="4" t="s">
        <f>=HYPERLINK("https://leilaoonline.net/lote/detalhe/105998",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=HYPERLINK("https://leilaoonline.net/lote/detalhe/106001", "103")</f>
      </c>
      <c r="B89" s="4" t="s">
        <f>=HYPERLINK("https://leilaoonline.net/lote/detalhe/106001",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=HYPERLINK("https://leilaoonline.net/lote/detalhe/105991", "104")</f>
      </c>
      <c r="B90" s="4" t="s">
        <f>=HYPERLINK("https://leilaoonline.net/lote/detalhe/105991",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=HYPERLINK("https://leilaoonline.net/lote/detalhe/105995", "105")</f>
      </c>
      <c r="B91" s="4" t="s">
        <f>=HYPERLINK("https://leilaoonline.net/lote/detalhe/105995",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=HYPERLINK("https://leilaoonline.net/lote/detalhe/105996", "106")</f>
      </c>
      <c r="B92" s="4" t="s">
        <f>=HYPERLINK("https://leilaoonline.net/lote/detalhe/105996",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=HYPERLINK("https://leilaoonline.net/lote/detalhe/106000", "107")</f>
      </c>
      <c r="B93" s="4" t="s">
        <f>=HYPERLINK("https://leilaoonline.net/lote/detalhe/106000",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=HYPERLINK("https://leilaoonline.net/lote/detalhe/105988", "108")</f>
      </c>
      <c r="B94" s="4" t="s">
        <f>=HYPERLINK("https://leilaoonline.net/lote/detalhe/105988",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=HYPERLINK("https://leilaoonline.net/lote/detalhe/106004", "112")</f>
      </c>
      <c r="B95" s="4" t="s">
        <f>=HYPERLINK("https://leilaoonline.net/lote/detalhe/106004", "Climatizador evaporativo - Colméia  ( de janela)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=HYPERLINK("https://leilaoonline.net/lote/detalhe/106013", "113")</f>
      </c>
      <c r="B96" s="4" t="s">
        <f>=HYPERLINK("https://leilaoonline.net/lote/detalhe/106013",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=HYPERLINK("https://leilaoonline.net/lote/detalhe/106007", "114")</f>
      </c>
      <c r="B97" s="4" t="s">
        <f>=HYPERLINK("https://leilaoonline.net/lote/detalhe/106007",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=HYPERLINK("https://leilaoonline.net/lote/detalhe/106005", "115")</f>
      </c>
      <c r="B98" s="4" t="s">
        <f>=HYPERLINK("https://leilaoonline.net/lote/detalhe/106005",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=HYPERLINK("https://leilaoonline.net/lote/detalhe/106016", "116")</f>
      </c>
      <c r="B99" s="4" t="s">
        <f>=HYPERLINK("https://leilaoonline.net/lote/detalhe/106016",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=HYPERLINK("https://leilaoonline.net/lote/detalhe/106017", "117")</f>
      </c>
      <c r="B100" s="4" t="s">
        <f>=HYPERLINK("https://leilaoonline.net/lote/detalhe/106017",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=HYPERLINK("https://leilaoonline.net/lote/detalhe/106011", "118")</f>
      </c>
      <c r="B101" s="4" t="s">
        <f>=HYPERLINK("https://leilaoonline.net/lote/detalhe/106011",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=HYPERLINK("https://leilaoonline.net/lote/detalhe/106010", "119")</f>
      </c>
      <c r="B102" s="4" t="s">
        <f>=HYPERLINK("https://leilaoonline.net/lote/detalhe/106010",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=HYPERLINK("https://leilaoonline.net/lote/detalhe/106006", "120")</f>
      </c>
      <c r="B103" s="4" t="s">
        <f>=HYPERLINK("https://leilaoonline.net/lote/detalhe/106006",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=HYPERLINK("https://leilaoonline.net/lote/detalhe/106014", "121")</f>
      </c>
      <c r="B104" s="4" t="s">
        <f>=HYPERLINK("https://leilaoonline.net/lote/detalhe/106014",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=HYPERLINK("https://leilaoonline.net/lote/detalhe/106015", "122")</f>
      </c>
      <c r="B105" s="4" t="s">
        <f>=HYPERLINK("https://leilaoonline.net/lote/detalhe/106015",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=HYPERLINK("https://leilaoonline.net/lote/detalhe/106012", "123")</f>
      </c>
      <c r="B106" s="4" t="s">
        <f>=HYPERLINK("https://leilaoonline.net/lote/detalhe/106012",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=HYPERLINK("https://leilaoonline.net/lote/detalhe/106018", "124")</f>
      </c>
      <c r="B107" s="4" t="s">
        <f>=HYPERLINK("https://leilaoonline.net/lote/detalhe/106018",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=HYPERLINK("https://leilaoonline.net/lote/detalhe/106009", "125")</f>
      </c>
      <c r="B108" s="4" t="s">
        <f>=HYPERLINK("https://leilaoonline.net/lote/detalhe/106009",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=HYPERLINK("https://leilaoonline.net/lote/detalhe/106008", "126")</f>
      </c>
      <c r="B109" s="4" t="s">
        <f>=HYPERLINK("https://leilaoonline.net/lote/detalhe/106008",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=HYPERLINK("https://leilaoonline.net/lote/detalhe/106019", "127")</f>
      </c>
      <c r="B110" s="4" t="s">
        <f>=HYPERLINK("https://leilaoonline.net/lote/detalhe/106019", "aprox. 1.800 kg de Gabinetes em polietileno PE cor cinza")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2,90</t>
        </is>
      </c>
      <c r="F110" s="4" t="inlineStr">
        <is>
          <t>0.10</t>
        </is>
      </c>
    </row>
    <row collapsed="false" customFormat="false" customHeight="false" hidden="false" ht="12.1" outlineLevel="0" r="111">
      <c r="A111" s="5" t="s">
        <f>=HYPERLINK("https://leilaoonline.net/lote/detalhe/106020", "129")</f>
      </c>
      <c r="B111" s="4" t="s">
        <f>=HYPERLINK("https://leilaoonline.net/lote/detalhe/106020", "Motor de barco (no estado)")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=HYPERLINK("https://leilaoonline.net/lote/detalhe/106059", "129")</f>
      </c>
      <c r="B112" s="4" t="s">
        <f>=HYPERLINK("https://leilaoonline.net/lote/detalhe/106059",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=HYPERLINK("https://leilaoonline.net/lote/detalhe/106056", "130")</f>
      </c>
      <c r="B113" s="4" t="s">
        <f>=HYPERLINK("https://leilaoonline.net/lote/detalhe/106056",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=HYPERLINK("https://leilaoonline.net/lote/detalhe/106061", "131")</f>
      </c>
      <c r="B114" s="4" t="s">
        <f>=HYPERLINK("https://leilaoonline.net/lote/detalhe/106061",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=HYPERLINK("https://leilaoonline.net/lote/detalhe/106062", "132")</f>
      </c>
      <c r="B115" s="4" t="s">
        <f>=HYPERLINK("https://leilaoonline.net/lote/detalhe/106062",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=HYPERLINK("https://leilaoonline.net/lote/detalhe/106063", "133")</f>
      </c>
      <c r="B116" s="4" t="s">
        <f>=HYPERLINK("https://leilaoonline.net/lote/detalhe/106063",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=HYPERLINK("https://leilaoonline.net/lote/detalhe/106058", "134")</f>
      </c>
      <c r="B117" s="4" t="s">
        <f>=HYPERLINK("https://leilaoonline.net/lote/detalhe/106058",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=HYPERLINK("https://leilaoonline.net/lote/detalhe/106057", "135")</f>
      </c>
      <c r="B118" s="4" t="s">
        <f>=HYPERLINK("https://leilaoonline.net/lote/detalhe/106057",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=HYPERLINK("https://leilaoonline.net/lote/detalhe/106060", "136")</f>
      </c>
      <c r="B119" s="4" t="s">
        <f>=HYPERLINK("https://leilaoonline.net/lote/detalhe/106060",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=HYPERLINK("https://leilaoonline.net/lote/detalhe/106737", "174")</f>
      </c>
      <c r="B120" s="4" t="s">
        <f>=HYPERLINK("https://leilaoonline.net/lote/detalhe/106737",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=HYPERLINK("https://leilaoonline.net/lote/detalhe/106748", "175")</f>
      </c>
      <c r="B121" s="4" t="s">
        <f>=HYPERLINK("https://leilaoonline.net/lote/detalhe/106748",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=HYPERLINK("https://leilaoonline.net/lote/detalhe/106729", "176")</f>
      </c>
      <c r="B122" s="4" t="s">
        <f>=HYPERLINK("https://leilaoonline.net/lote/detalhe/106729",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=HYPERLINK("https://leilaoonline.net/lote/detalhe/106739", "177")</f>
      </c>
      <c r="B123" s="4" t="s">
        <f>=HYPERLINK("https://leilaoonline.net/lote/detalhe/106739",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=HYPERLINK("https://leilaoonline.net/lote/detalhe/106071", "179")</f>
      </c>
      <c r="B124" s="4" t="s">
        <f>=HYPERLINK("https://leilaoonline.net/lote/detalhe/106071",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=HYPERLINK("https://leilaoonline.net/lote/detalhe/106068", "180")</f>
      </c>
      <c r="B125" s="4" t="s">
        <f>=HYPERLINK("https://leilaoonline.net/lote/detalhe/106068",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=HYPERLINK("https://leilaoonline.net/lote/detalhe/106740", "181")</f>
      </c>
      <c r="B126" s="4" t="s">
        <f>=HYPERLINK("https://leilaoonline.net/lote/detalhe/106740",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=HYPERLINK("https://leilaoonline.net/lote/detalhe/106732", "182")</f>
      </c>
      <c r="B127" s="4" t="s">
        <f>=HYPERLINK("https://leilaoonline.net/lote/detalhe/106732",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=HYPERLINK("https://leilaoonline.net/lote/detalhe/106742", "183")</f>
      </c>
      <c r="B128" s="4" t="s">
        <f>=HYPERLINK("https://leilaoonline.net/lote/detalhe/106742",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=HYPERLINK("https://leilaoonline.net/lote/detalhe/106731", "184")</f>
      </c>
      <c r="B129" s="4" t="s">
        <f>=HYPERLINK("https://leilaoonline.net/lote/detalhe/106731",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=HYPERLINK("https://leilaoonline.net/lote/detalhe/106744", "185")</f>
      </c>
      <c r="B130" s="4" t="s">
        <f>=HYPERLINK("https://leilaoonline.net/lote/detalhe/106744",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=HYPERLINK("https://leilaoonline.net/lote/detalhe/106730", "186")</f>
      </c>
      <c r="B131" s="4" t="s">
        <f>=HYPERLINK("https://leilaoonline.net/lote/detalhe/106730",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=HYPERLINK("https://leilaoonline.net/lote/detalhe/106070", "187")</f>
      </c>
      <c r="B132" s="4" t="s">
        <f>=HYPERLINK("https://leilaoonline.net/lote/detalhe/106070",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=HYPERLINK("https://leilaoonline.net/lote/detalhe/106735", "188")</f>
      </c>
      <c r="B133" s="4" t="s">
        <f>=HYPERLINK("https://leilaoonline.net/lote/detalhe/106735",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=HYPERLINK("https://leilaoonline.net/lote/detalhe/106747", "189")</f>
      </c>
      <c r="B134" s="4" t="s">
        <f>=HYPERLINK("https://leilaoonline.net/lote/detalhe/106747",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=HYPERLINK("https://leilaoonline.net/lote/detalhe/106069", "190")</f>
      </c>
      <c r="B135" s="4" t="s">
        <f>=HYPERLINK("https://leilaoonline.net/lote/detalhe/106069",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=HYPERLINK("https://leilaoonline.net/lote/detalhe/106749", "191")</f>
      </c>
      <c r="B136" s="4" t="s">
        <f>=HYPERLINK("https://leilaoonline.net/lote/detalhe/106749",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=HYPERLINK("https://leilaoonline.net/lote/detalhe/106734", "192")</f>
      </c>
      <c r="B137" s="4" t="s">
        <f>=HYPERLINK("https://leilaoonline.net/lote/detalhe/106734",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=HYPERLINK("https://leilaoonline.net/lote/detalhe/106745", "193")</f>
      </c>
      <c r="B138" s="4" t="s">
        <f>=HYPERLINK("https://leilaoonline.net/lote/detalhe/106745",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=HYPERLINK("https://leilaoonline.net/lote/detalhe/106736", "194")</f>
      </c>
      <c r="B139" s="4" t="s">
        <f>=HYPERLINK("https://leilaoonline.net/lote/detalhe/106736",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=HYPERLINK("https://leilaoonline.net/lote/detalhe/106746", "195")</f>
      </c>
      <c r="B140" s="4" t="s">
        <f>=HYPERLINK("https://leilaoonline.net/lote/detalhe/106746",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=HYPERLINK("https://leilaoonline.net/lote/detalhe/106738", "196")</f>
      </c>
      <c r="B141" s="4" t="s">
        <f>=HYPERLINK("https://leilaoonline.net/lote/detalhe/106738",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=HYPERLINK("https://leilaoonline.net/lote/detalhe/106741", "197")</f>
      </c>
      <c r="B142" s="4" t="s">
        <f>=HYPERLINK("https://leilaoonline.net/lote/detalhe/106741",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=HYPERLINK("https://leilaoonline.net/lote/detalhe/106733", "198")</f>
      </c>
      <c r="B143" s="4" t="s">
        <f>=HYPERLINK("https://leilaoonline.net/lote/detalhe/106733",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=HYPERLINK("https://leilaoonline.net/lote/detalhe/106743", "199")</f>
      </c>
      <c r="B144" s="4" t="s">
        <f>=HYPERLINK("https://leilaoonline.net/lote/detalhe/106743",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=HYPERLINK("https://leilaoonline.net/lote/detalhe/106030", "267")</f>
      </c>
      <c r="B145" s="4" t="s">
        <f>=HYPERLINK("https://leilaoonline.net/lote/detalhe/106030", " 11 LUMINÁRIAS À PROVA DE EXPLOSÃO e 2 REATORES PARA LÂMPADA VAPOR SÓDIO 1000W")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=HYPERLINK("https://leilaoonline.net/lote/detalhe/106078", "268")</f>
      </c>
      <c r="B146" s="4" t="s">
        <f>=HYPERLINK("https://leilaoonline.net/lote/detalhe/106078", "aprox. 191 PÇS DERIVADOS SENDO: 300MM = 164PÇS / 400MM 11PÇS / 600MM = 16PÇS")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=HYPERLINK("https://leilaoonline.net/lote/detalhe/105906", "271")</f>
      </c>
      <c r="B147" s="4" t="s">
        <f>=HYPERLINK("https://leilaoonline.net/lote/detalhe/105906", "APROX. 28 UNIDADES DE FILTROS PARKER E NOGREN")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=HYPERLINK("https://leilaoonline.net/lote/detalhe/105907", "277")</f>
      </c>
      <c r="B148" s="4" t="s">
        <f>=HYPERLINK("https://leilaoonline.net/lote/detalhe/105907", "TALHA ELÉTRICA  PARA 1 TONELADA - 3,0m DE ALTURA COM 3,10m DE VÃO")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=HYPERLINK("https://leilaoonline.net/lote/detalhe/105908", "290")</f>
      </c>
      <c r="B149" s="4" t="s">
        <f>=HYPERLINK("https://leilaoonline.net/lote/detalhe/105908", " QUADROS ELÉTRICOS - APROX. 12 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=HYPERLINK("https://leilaoonline.net/lote/detalhe/105909", "291")</f>
      </c>
      <c r="B150" s="4" t="s">
        <f>=HYPERLINK("https://leilaoonline.net/lote/detalhe/105909", " LUMINÁRIAS DIVERSAS (COMUM E LED) -  APROX. 78PÇS")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=HYPERLINK("https://leilaoonline.net/lote/detalhe/106027", "294")</f>
      </c>
      <c r="B151" s="4" t="s">
        <f>=HYPERLINK("https://leilaoonline.net/lote/detalhe/106027", " 09 LUMINÁRIAs FITA DE LED DVs TAMANHOS E 09 CALHAs DE LUMINÁRIA P/ LÂMPADA DE LED")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=HYPERLINK("https://leilaoonline.net/lote/detalhe/105910", "295")</f>
      </c>
      <c r="B152" s="4" t="s">
        <f>=HYPERLINK("https://leilaoonline.net/lote/detalhe/105910", " Aprox. 49 MÁQUINAS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=HYPERLINK("https://leilaoonline.net/lote/detalhe/105911", "297")</f>
      </c>
      <c r="B153" s="4" t="s">
        <f>=HYPERLINK("https://leilaoonline.net/lote/detalhe/105911", " 07 PAINÉIS ELÉTRICOS")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=HYPERLINK("https://leilaoonline.net/lote/detalhe/105912", "298")</f>
      </c>
      <c r="B154" s="4" t="s">
        <f>=HYPERLINK("https://leilaoonline.net/lote/detalhe/105912", " 02 FOGÕES INDUSTRIAIS")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=HYPERLINK("https://leilaoonline.net/lote/detalhe/105913", "312")</f>
      </c>
      <c r="B155" s="4" t="s">
        <f>=HYPERLINK("https://leilaoonline.net/lote/detalhe/105913", "4 MOTORES P/ EMPILHADEIRA ELÉTRICA.")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=HYPERLINK("https://leilaoonline.net/lote/detalhe/105914", "314")</f>
      </c>
      <c r="B156" s="4" t="s">
        <f>=HYPERLINK("https://leilaoonline.net/lote/detalhe/105914", " 02 EXAUSTORES")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=HYPERLINK("https://leilaoonline.net/lote/detalhe/106021", "322")</f>
      </c>
      <c r="B157" s="4" t="s">
        <f>=HYPERLINK("https://leilaoonline.net/lote/detalhe/106021", " 01 CJ PORTA PALLETE DUPLO COM PISOS. MEDIDAS:  3,05  X 2,46 X 1,40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=HYPERLINK("https://leilaoonline.net/lote/detalhe/106022", "323")</f>
      </c>
      <c r="B158" s="4" t="s">
        <f>=HYPERLINK("https://leilaoonline.net/lote/detalhe/106022", " 01 CJ PORTA PALLETE SIMPLES COM PISOS. MEDIDAS:  3,05  X 2,46 X 1,0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=HYPERLINK("https://leilaoonline.net/lote/detalhe/106026", "332")</f>
      </c>
      <c r="B159" s="4" t="s">
        <f>=HYPERLINK("https://leilaoonline.net/lote/detalhe/106026", " 04 CONDENSADORES DE AR CONDICIONADO")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=HYPERLINK("https://leilaoonline.net/lote/detalhe/106029", "333")</f>
      </c>
      <c r="B160" s="4" t="s">
        <f>=HYPERLINK("https://leilaoonline.net/lote/detalhe/106029", " 05 Placas de Silicone 200G. Medidas 1000x1000x12mm")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=HYPERLINK("https://leilaoonline.net/lote/detalhe/106028", "334")</f>
      </c>
      <c r="B161" s="4" t="s">
        <f>=HYPERLINK("https://leilaoonline.net/lote/detalhe/106028", " 700 Metros de Cabo Helucom A-DQ(ZN)B2Y 24EQ/125 ROHS 08460109318 (24 fibras –monomodo )HELUKABEL(Alemanha)")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=HYPERLINK("https://leilaoonline.net/lote/detalhe/106023", "337")</f>
      </c>
      <c r="B162" s="4" t="s">
        <f>=HYPERLINK("https://leilaoonline.net/lote/detalhe/106023", "09 PROTETORES PARA SERRA CIRCULAR")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=HYPERLINK("https://leilaoonline.net/lote/detalhe/106024", "338")</f>
      </c>
      <c r="B163" s="4" t="s">
        <f>=HYPERLINK("https://leilaoonline.net/lote/detalhe/106024", "02 FILTROS DE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=HYPERLINK("https://leilaoonline.net/lote/detalhe/106025", "339")</f>
      </c>
      <c r="B164" s="4" t="s">
        <f>=HYPERLINK("https://leilaoonline.net/lote/detalhe/106025", "APROX. 38 ROSCAS TRANSPORTADORAS")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=HYPERLINK("https://leilaoonline.net/lote/detalhe/106031", "340")</f>
      </c>
      <c r="B165" s="4" t="s">
        <f>=HYPERLINK("https://leilaoonline.net/lote/detalhe/106031", " TRAFOS 03 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=HYPERLINK("https://leilaoonline.net/lote/detalhe/106039", "341")</f>
      </c>
      <c r="B166" s="4" t="s">
        <f>=HYPERLINK("https://leilaoonline.net/lote/detalhe/106039",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=HYPERLINK("https://leilaoonline.net/lote/detalhe/106042", "342")</f>
      </c>
      <c r="B167" s="4" t="s">
        <f>=HYPERLINK("https://leilaoonline.net/lote/detalhe/106042", " TRAFOS 02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=HYPERLINK("https://leilaoonline.net/lote/detalhe/107701", "343")</f>
      </c>
      <c r="B168" s="4" t="s">
        <f>=HYPERLINK("https://leilaoonline.net/lote/detalhe/107701",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=HYPERLINK("https://leilaoonline.net/lote/detalhe/106037", "344")</f>
      </c>
      <c r="B169" s="4" t="s">
        <f>=HYPERLINK("https://leilaoonline.net/lote/detalhe/106037",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=HYPERLINK("https://leilaoonline.net/lote/detalhe/106038", "349")</f>
      </c>
      <c r="B170" s="4" t="s">
        <f>=HYPERLINK("https://leilaoonline.net/lote/detalhe/106038",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=HYPERLINK("https://leilaoonline.net/lote/detalhe/106032", "350")</f>
      </c>
      <c r="B171" s="4" t="s">
        <f>=HYPERLINK("https://leilaoonline.net/lote/detalhe/106032", " 12 DISJUNTORES CX MOLDADAS (3X630A   1X250A   1X500A   2X400A   1X800A   1X1600A   2X500A   1X700A)")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=HYPERLINK("https://leilaoonline.net/lote/detalhe/106036", "351")</f>
      </c>
      <c r="B172" s="4" t="s">
        <f>=HYPERLINK("https://leilaoonline.net/lote/detalhe/106036", " 612 BOTÕES P/ PAINÉIS ELÉTRICOS DIVERSOS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=HYPERLINK("https://leilaoonline.net/lote/detalhe/106034", "352")</f>
      </c>
      <c r="B173" s="4" t="s">
        <f>=HYPERLINK("https://leilaoonline.net/lote/detalhe/106034", " 1 CONTATORA 3RW4435-6BC44  36 CONTATOS 3TR1023")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=HYPERLINK("https://leilaoonline.net/lote/detalhe/106033", "353")</f>
      </c>
      <c r="B174" s="4" t="s">
        <f>=HYPERLINK("https://leilaoonline.net/lote/detalhe/106033", " 19 CHAVES SECCIONADORAS (9X50A   10X125A)   23 CHAVE LIGA DESLIGA   10 CX DE PASSAGEM (300X220X120)")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=HYPERLINK("https://leilaoonline.net/lote/detalhe/106064", "373")</f>
      </c>
      <c r="B175" s="4" t="s">
        <f>=HYPERLINK("https://leilaoonline.net/lote/detalhe/106064", "BANDEIJAS E SUPORTES 250KG APROX.")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=HYPERLINK("https://leilaoonline.net/lote/detalhe/106065", "374")</f>
      </c>
      <c r="B176" s="4" t="s">
        <f>=HYPERLINK("https://leilaoonline.net/lote/detalhe/106065", "BOMBA COM MOTOR DE 25CV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=HYPERLINK("https://leilaoonline.net/lote/detalhe/106066", "376")</f>
      </c>
      <c r="B177" s="4" t="s">
        <f>=HYPERLINK("https://leilaoonline.net/lote/detalhe/106066", "01 COMPRESSOR ATLAS COPCO GX3 FF 2006")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=HYPERLINK("https://leilaoonline.net/lote/detalhe/106074", "378")</f>
      </c>
      <c r="B178" s="4" t="s">
        <f>=HYPERLINK("https://leilaoonline.net/lote/detalhe/106074",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=HYPERLINK("https://leilaoonline.net/lote/detalhe/106075", "379")</f>
      </c>
      <c r="B179" s="4" t="s">
        <f>=HYPERLINK("https://leilaoonline.net/lote/detalhe/106075",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=HYPERLINK("https://leilaoonline.net/lote/detalhe/106076", "381")</f>
      </c>
      <c r="B180" s="4" t="s">
        <f>=HYPERLINK("https://leilaoonline.net/lote/detalhe/106076", "  05 DISJUNTORES DIVERSOS - SENDO 1 SÉRIE DIMATIC 600V E 4 DISJUNTORES CAIXA MOLDADA DE 600AMP")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=HYPERLINK("https://leilaoonline.net/lote/detalhe/105917", "1002")</f>
      </c>
      <c r="B181" s="4" t="s">
        <f>=HYPERLINK("https://leilaoonline.net/lote/detalhe/105917",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=HYPERLINK("https://leilaoonline.net/lote/detalhe/105916", "1012")</f>
      </c>
      <c r="B182" s="4" t="s">
        <f>=HYPERLINK("https://leilaoonline.net/lote/detalhe/105916",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=HYPERLINK("https://leilaoonline.net/lote/detalhe/105915", "1014")</f>
      </c>
      <c r="B183" s="4" t="s">
        <f>=HYPERLINK("https://leilaoonline.net/lote/detalhe/105915",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=HYPERLINK("https://leilaoonline.net/lote/detalhe/105919", "1029")</f>
      </c>
      <c r="B184" s="4" t="s">
        <f>=HYPERLINK("https://leilaoonline.net/lote/detalhe/105919",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=HYPERLINK("https://leilaoonline.net/lote/detalhe/105918", "1030")</f>
      </c>
      <c r="B185" s="4" t="s">
        <f>=HYPERLINK("https://leilaoonline.net/lote/detalhe/105918",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=HYPERLINK("https://leilaoonline.net/lote/detalhe/105920", "1031")</f>
      </c>
      <c r="B186" s="4" t="s">
        <f>=HYPERLINK("https://leilaoonline.net/lote/detalhe/105920",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=HYPERLINK("https://leilaoonline.net/lote/detalhe/105922", "1033")</f>
      </c>
      <c r="B187" s="4" t="s">
        <f>=HYPERLINK("https://leilaoonline.net/lote/detalhe/105922",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=HYPERLINK("https://leilaoonline.net/lote/detalhe/105923", "1034")</f>
      </c>
      <c r="B188" s="4" t="s">
        <f>=HYPERLINK("https://leilaoonline.net/lote/detalhe/105923",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=HYPERLINK("https://leilaoonline.net/lote/detalhe/105921", "1035")</f>
      </c>
      <c r="B189" s="4" t="s">
        <f>=HYPERLINK("https://leilaoonline.net/lote/detalhe/105921",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=HYPERLINK("https://leilaoonline.net/lote/detalhe/105924", "1037")</f>
      </c>
      <c r="B190" s="4" t="s">
        <f>=HYPERLINK("https://leilaoonline.net/lote/detalhe/105924",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=HYPERLINK("https://leilaoonline.net/lote/detalhe/105925", "1040")</f>
      </c>
      <c r="B191" s="4" t="s">
        <f>=HYPERLINK("https://leilaoonline.net/lote/detalhe/105925",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=HYPERLINK("https://leilaoonline.net/lote/detalhe/105926", "1041")</f>
      </c>
      <c r="B192" s="4" t="s">
        <f>=HYPERLINK("https://leilaoonline.net/lote/detalhe/105926",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=HYPERLINK("https://leilaoonline.net/lote/detalhe/105927", "1050")</f>
      </c>
      <c r="B193" s="4" t="s">
        <f>=HYPERLINK("https://leilaoonline.net/lote/detalhe/105927",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=HYPERLINK("https://leilaoonline.net/lote/detalhe/105928", "1051")</f>
      </c>
      <c r="B194" s="4" t="s">
        <f>=HYPERLINK("https://leilaoonline.net/lote/detalhe/105928",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=HYPERLINK("https://leilaoonline.net/lote/detalhe/105929", "1052")</f>
      </c>
      <c r="B195" s="4" t="s">
        <f>=HYPERLINK("https://leilaoonline.net/lote/detalhe/105929",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=HYPERLINK("https://leilaoonline.net/lote/detalhe/105931", "1054")</f>
      </c>
      <c r="B196" s="4" t="s">
        <f>=HYPERLINK("https://leilaoonline.net/lote/detalhe/105931",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1.750,00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=HYPERLINK("https://leilaoonline.net/lote/detalhe/105930", "1056")</f>
      </c>
      <c r="B197" s="4" t="s">
        <f>=HYPERLINK("https://leilaoonline.net/lote/detalhe/105930", " BALANÇA MECÂNICA CAP. 5000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=HYPERLINK("https://leilaoonline.net/lote/detalhe/105932", "1064")</f>
      </c>
      <c r="B198" s="4" t="s">
        <f>=HYPERLINK("https://leilaoonline.net/lote/detalhe/105932", " REEVES")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7.250,00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=HYPERLINK("https://leilaoonline.net/lote/detalhe/105933", "1095")</f>
      </c>
      <c r="B199" s="4" t="s">
        <f>=HYPERLINK("https://leilaoonline.net/lote/detalhe/105933", " UNIDADE HIDRÁULICA C/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=HYPERLINK("https://leilaoonline.net/lote/detalhe/105934", "1099")</f>
      </c>
      <c r="B200" s="4" t="s">
        <f>=HYPERLINK("https://leilaoonline.net/lote/detalhe/105934", " 2 TANQUES CILINDRICOS HORIZONTAIS EM AÇO CARBONO AGROMETAL")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=HYPERLINK("https://leilaoonline.net/lote/detalhe/105935", "1109")</f>
      </c>
      <c r="B201" s="4" t="s">
        <f>=HYPERLINK("https://leilaoonline.net/lote/detalhe/105935", " CILINDROS HIDRÁULICOS/PNEUMÁTICOS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=HYPERLINK("https://leilaoonline.net/lote/detalhe/105936", "1111")</f>
      </c>
      <c r="B202" s="4" t="s">
        <f>=HYPERLINK("https://leilaoonline.net/lote/detalhe/105936", " SILO C/ EXAUSTÃO.")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=HYPERLINK("https://leilaoonline.net/lote/detalhe/105937", "1118")</f>
      </c>
      <c r="B203" s="4" t="s">
        <f>=HYPERLINK("https://leilaoonline.net/lote/detalhe/105937", "PAINEL PARA TESTE")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=HYPERLINK("https://leilaoonline.net/lote/detalhe/105938", "1135")</f>
      </c>
      <c r="B204" s="4" t="s">
        <f>=HYPERLINK("https://leilaoonline.net/lote/detalhe/105938", " Máquina de fazer gravação a laser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7.900,00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=HYPERLINK("https://leilaoonline.net/lote/detalhe/105939", "1136")</f>
      </c>
      <c r="B205" s="4" t="s">
        <f>=HYPERLINK("https://leilaoonline.net/lote/detalhe/105939", " Painel controlador de tráfego")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=HYPERLINK("https://leilaoonline.net/lote/detalhe/105940", "1138")</f>
      </c>
      <c r="B206" s="4" t="s">
        <f>=HYPERLINK("https://leilaoonline.net/lote/detalhe/105940", " aprox. 350 unidades ganchos de segurança")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=HYPERLINK("https://leilaoonline.net/lote/detalhe/105941", "1156")</f>
      </c>
      <c r="B207" s="4" t="s">
        <f>=HYPERLINK("https://leilaoonline.net/lote/detalhe/105941",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=HYPERLINK("https://leilaoonline.net/lote/detalhe/105945", "1165")</f>
      </c>
      <c r="B208" s="4" t="s">
        <f>=HYPERLINK("https://leilaoonline.net/lote/detalhe/105945", " Aprox. 30 Ton de eixos várias medidas. (Lances por quilo)")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2,30</t>
        </is>
      </c>
      <c r="F208" s="4" t="inlineStr">
        <is>
          <t>0.10</t>
        </is>
      </c>
    </row>
    <row collapsed="false" customFormat="false" customHeight="false" hidden="false" ht="12.1" outlineLevel="0" r="209">
      <c r="A209" s="5" t="s">
        <f>=HYPERLINK("https://leilaoonline.net/lote/detalhe/105944", "1166")</f>
      </c>
      <c r="B209" s="4" t="s">
        <f>=HYPERLINK("https://leilaoonline.net/lote/detalhe/105944", " 1 un. de Torre de refrigeração de água")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=HYPERLINK("https://leilaoonline.net/lote/detalhe/105943", "1167")</f>
      </c>
      <c r="B210" s="4" t="s">
        <f>=HYPERLINK("https://leilaoonline.net/lote/detalhe/105943", " 1 un. de Torre de refrigeração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=HYPERLINK("https://leilaoonline.net/lote/detalhe/105942", "1168")</f>
      </c>
      <c r="B211" s="4" t="s">
        <f>=HYPERLINK("https://leilaoonline.net/lote/detalhe/105942", " Forno tipo bambole em aço carbono")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=HYPERLINK("https://leilaoonline.net/lote/detalhe/105946", "1169")</f>
      </c>
      <c r="B212" s="4" t="s">
        <f>=HYPERLINK("https://leilaoonline.net/lote/detalhe/105946", " Forno tipo bambole em aço inox")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=HYPERLINK("https://leilaoonline.net/lote/detalhe/105949", "1174")</f>
      </c>
      <c r="B213" s="4" t="s">
        <f>=HYPERLINK("https://leilaoonline.net/lote/detalhe/105949",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=HYPERLINK("https://leilaoonline.net/lote/detalhe/105950", "1177")</f>
      </c>
      <c r="B214" s="4" t="s">
        <f>=HYPERLINK("https://leilaoonline.net/lote/detalhe/105950", " 10 motores acoplados")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=HYPERLINK("https://leilaoonline.net/lote/detalhe/105951", "1180")</f>
      </c>
      <c r="B215" s="4" t="s">
        <f>=HYPERLINK("https://leilaoonline.net/lote/detalhe/105951", " Torninho")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=HYPERLINK("https://leilaoonline.net/lote/detalhe/105948", "1182")</f>
      </c>
      <c r="B216" s="4" t="s">
        <f>=HYPERLINK("https://leilaoonline.net/lote/detalhe/105948", " Plaina de chaveta Rocco")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=HYPERLINK("https://leilaoonline.net/lote/detalhe/105952", "1186")</f>
      </c>
      <c r="B217" s="4" t="s">
        <f>=HYPERLINK("https://leilaoonline.net/lote/detalhe/105952", " Fogão de 8 bocas em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=HYPERLINK("https://leilaoonline.net/lote/detalhe/105947", "1187")</f>
      </c>
      <c r="B218" s="4" t="s">
        <f>=HYPERLINK("https://leilaoonline.net/lote/detalhe/105947", " Máquina de lavar material")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=HYPERLINK("https://leilaoonline.net/lote/detalhe/105953", "1189")</f>
      </c>
      <c r="B219" s="4" t="s">
        <f>=HYPERLINK("https://leilaoonline.net/lote/detalhe/105953", "Máquina de fazer Raio-X a Laser")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=HYPERLINK("https://leilaoonline.net/lote/detalhe/106067", "1190")</f>
      </c>
      <c r="B220" s="4" t="s">
        <f>=HYPERLINK("https://leilaoonline.net/lote/detalhe/106067", "aprox.150 fechaduras diversas sem uso (no estado)")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2026-06-14T20:16:04.00Z</dcterms:created>
  <dc:creator>Tellks Tecnologia</dc:creator>
  <cp:revision>0</cp:revision>
</cp:coreProperties>
</file>