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EM INOX, TORNOS, ESTEIRAS, MOINHOS, GERADORES E MAIS EM S.B.C.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10/11/2021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=HYPERLINK("https://leilaoonline.net/lote/detalhe/103901", "000")</f>
      </c>
      <c r="B11" s="4" t="s">
        <f>=HYPERLINK("https://leilaoonline.net/lote/detalhe/103901", "Moinhos p/ tinta 3 cilindros horizontal")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=HYPERLINK("https://leilaoonline.net/lote/detalhe/103962", "001")</f>
      </c>
      <c r="B12" s="4" t="s">
        <f>=HYPERLINK("https://leilaoonline.net/lote/detalhe/103962", "Munck marca Madal mod. 6000 capacidade 6 ton.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=HYPERLINK("https://leilaoonline.net/lote/detalhe/103956", "002")</f>
      </c>
      <c r="B13" s="4" t="s">
        <f>=HYPERLINK("https://leilaoonline.net/lote/detalhe/103956", "24 extintores sendo 4 grandes e 20 pequenos")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4.750,00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=HYPERLINK("https://leilaoonline.net/lote/detalhe/103933", "003")</f>
      </c>
      <c r="B14" s="4" t="s">
        <f>=HYPERLINK("https://leilaoonline.net/lote/detalhe/103933", "Máquina para solda de tubo. Tipo ponteadeira.100 KVa")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=HYPERLINK("https://leilaoonline.net/lote/detalhe/106133", "004")</f>
      </c>
      <c r="B15" s="4" t="s">
        <f>=HYPERLINK("https://leilaoonline.net/lote/detalhe/106133", " 1 maquina de cortar grama. Sem uso. Funcionando.")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=HYPERLINK("https://leilaoonline.net/lote/detalhe/103903", "005")</f>
      </c>
      <c r="B16" s="4" t="s">
        <f>=HYPERLINK("https://leilaoonline.net/lote/detalhe/103903", "2 bombas palheta")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=HYPERLINK("https://leilaoonline.net/lote/detalhe/103889", "006")</f>
      </c>
      <c r="B17" s="4" t="s">
        <f>=HYPERLINK("https://leilaoonline.net/lote/detalhe/103889", "Equipamento de pesca em bom estado - lista com descrição.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1.400,00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=HYPERLINK("https://leilaoonline.net/lote/detalhe/103904", "007")</f>
      </c>
      <c r="B18" s="4" t="s">
        <f>=HYPERLINK("https://leilaoonline.net/lote/detalhe/103904", "VENTOINHA")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=HYPERLINK("https://leilaoonline.net/lote/detalhe/103960", "008")</f>
      </c>
      <c r="B19" s="4" t="s">
        <f>=HYPERLINK("https://leilaoonline.net/lote/detalhe/103960", "Elevador automotivo. Capac. 2,5 ton. Desmontado")</f>
      </c>
      <c r="C19" s="4" t="inlineStr">
        <is>
          <t>Vendido</t>
        </is>
      </c>
      <c r="D19" s="4" t="inlineStr">
        <is>
          <t>1</t>
        </is>
      </c>
      <c r="E19" s="5" t="inlineStr">
        <is>
          <t>4.800,00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=HYPERLINK("https://leilaoonline.net/lote/detalhe/103961", "009")</f>
      </c>
      <c r="B20" s="4" t="s">
        <f>=HYPERLINK("https://leilaoonline.net/lote/detalhe/103961", "Elevador automotivo. Capac. 2,5 ton. Desmontado")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4.800,00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=HYPERLINK("https://leilaoonline.net/lote/detalhe/103935", "010")</f>
      </c>
      <c r="B21" s="4" t="s">
        <f>=HYPERLINK("https://leilaoonline.net/lote/detalhe/103935", " 1 unidade hidráulica")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=HYPERLINK("https://leilaoonline.net/lote/detalhe/103938", "011")</f>
      </c>
      <c r="B22" s="4" t="s">
        <f>=HYPERLINK("https://leilaoonline.net/lote/detalhe/103938", " 1 unidade hidraulica")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1.200,00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=HYPERLINK("https://leilaoonline.net/lote/detalhe/103925", "012")</f>
      </c>
      <c r="B23" s="4" t="s">
        <f>=HYPERLINK("https://leilaoonline.net/lote/detalhe/103925", "Microscópio marca Opiton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=HYPERLINK("https://leilaoonline.net/lote/detalhe/103967", "013")</f>
      </c>
      <c r="B24" s="4" t="s">
        <f>=HYPERLINK("https://leilaoonline.net/lote/detalhe/103967", "Bomba a Vácuo")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1.900,00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=HYPERLINK("https://leilaoonline.net/lote/detalhe/103951", "014")</f>
      </c>
      <c r="B25" s="4" t="s">
        <f>=HYPERLINK("https://leilaoonline.net/lote/detalhe/103951", "1 soprador")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=HYPERLINK("https://leilaoonline.net/lote/detalhe/103940", "015")</f>
      </c>
      <c r="B26" s="4" t="s">
        <f>=HYPERLINK("https://leilaoonline.net/lote/detalhe/103940", " 4 motores")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=HYPERLINK("https://leilaoonline.net/lote/detalhe/106135", "016")</f>
      </c>
      <c r="B27" s="4" t="s">
        <f>=HYPERLINK("https://leilaoonline.net/lote/detalhe/106135", " 1 máquina de cortar grama")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=HYPERLINK("https://leilaoonline.net/lote/detalhe/103952", "017")</f>
      </c>
      <c r="B28" s="4" t="s">
        <f>=HYPERLINK("https://leilaoonline.net/lote/detalhe/103952", "1 Tifor capacidade 1600 kgs acompanha cabo.")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=HYPERLINK("https://leilaoonline.net/lote/detalhe/106127", "018")</f>
      </c>
      <c r="B29" s="4" t="s">
        <f>=HYPERLINK("https://leilaoonline.net/lote/detalhe/106127", " 1 máquina de cortar grama. Sem motor.")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=HYPERLINK("https://leilaoonline.net/lote/detalhe/106132", "019")</f>
      </c>
      <c r="B30" s="4" t="s">
        <f>=HYPERLINK("https://leilaoonline.net/lote/detalhe/106132", " 1 bomba monofásica com assessorios. Acompanha carrinho.")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=HYPERLINK("https://leilaoonline.net/lote/detalhe/106137", "020")</f>
      </c>
      <c r="B31" s="4" t="s">
        <f>=HYPERLINK("https://leilaoonline.net/lote/detalhe/106137", " 3 guinchos e peças dvs. Carregardor de bateria")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=HYPERLINK("https://leilaoonline.net/lote/detalhe/103896", "021")</f>
      </c>
      <c r="B32" s="4" t="s">
        <f>=HYPERLINK("https://leilaoonline.net/lote/detalhe/103896", "Resfriador de ar comprimido")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=HYPERLINK("https://leilaoonline.net/lote/detalhe/103947", "022")</f>
      </c>
      <c r="B33" s="4" t="s">
        <f>=HYPERLINK("https://leilaoonline.net/lote/detalhe/103947", "1 bomba de agua a diesel sem uso. (não testada) ")</f>
      </c>
      <c r="C33" s="4" t="inlineStr">
        <is>
          <t>Vendido</t>
        </is>
      </c>
      <c r="D33" s="4" t="inlineStr">
        <is>
          <t>1</t>
        </is>
      </c>
      <c r="E33" s="5" t="inlineStr">
        <is>
          <t>1.900,00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=HYPERLINK("https://leilaoonline.net/lote/detalhe/103948", "023")</f>
      </c>
      <c r="B34" s="4" t="s">
        <f>=HYPERLINK("https://leilaoonline.net/lote/detalhe/103948", "1 bomba de agua a diesel  sem uso. (não testada)")</f>
      </c>
      <c r="C34" s="4" t="inlineStr">
        <is>
          <t>Vendido</t>
        </is>
      </c>
      <c r="D34" s="4" t="inlineStr">
        <is>
          <t>1</t>
        </is>
      </c>
      <c r="E34" s="5" t="inlineStr">
        <is>
          <t>1.900,00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=HYPERLINK("https://leilaoonline.net/lote/detalhe/106136", "024")</f>
      </c>
      <c r="B35" s="4" t="s">
        <f>=HYPERLINK("https://leilaoonline.net/lote/detalhe/106136", " 1 máquina de solda com cabos.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=HYPERLINK("https://leilaoonline.net/lote/detalhe/103945", "025")</f>
      </c>
      <c r="B36" s="4" t="s">
        <f>=HYPERLINK("https://leilaoonline.net/lote/detalhe/103945", "Aprox. 300 Bolsas femininas diversas")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=HYPERLINK("https://leilaoonline.net/lote/detalhe/106129", "026")</f>
      </c>
      <c r="B37" s="4" t="s">
        <f>=HYPERLINK("https://leilaoonline.net/lote/detalhe/106129", " Lote de peças inox e alumínio")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=HYPERLINK("https://leilaoonline.net/lote/detalhe/106134", "027")</f>
      </c>
      <c r="B38" s="4" t="s">
        <f>=HYPERLINK("https://leilaoonline.net/lote/detalhe/106134", " 2 bombas de poço, uma nova e outra semi-nova")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=HYPERLINK("https://leilaoonline.net/lote/detalhe/103897", "028")</f>
      </c>
      <c r="B39" s="4" t="s">
        <f>=HYPERLINK("https://leilaoonline.net/lote/detalhe/103897", "FORNO")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=HYPERLINK("https://leilaoonline.net/lote/detalhe/106130", "029")</f>
      </c>
      <c r="B40" s="4" t="s">
        <f>=HYPERLINK("https://leilaoonline.net/lote/detalhe/106130", " 1 moto serra")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=HYPERLINK("https://leilaoonline.net/lote/detalhe/106138", "030")</f>
      </c>
      <c r="B41" s="4" t="s">
        <f>=HYPERLINK("https://leilaoonline.net/lote/detalhe/106138", " 1 roçadeira costal")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=HYPERLINK("https://leilaoonline.net/lote/detalhe/106131", "031")</f>
      </c>
      <c r="B42" s="4" t="s">
        <f>=HYPERLINK("https://leilaoonline.net/lote/detalhe/106131", " 1 serra")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=HYPERLINK("https://leilaoonline.net/lote/detalhe/103902", "032")</f>
      </c>
      <c r="B43" s="4" t="s">
        <f>=HYPERLINK("https://leilaoonline.net/lote/detalhe/103902", "1 tamboriador")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=HYPERLINK("https://leilaoonline.net/lote/detalhe/103884", "033")</f>
      </c>
      <c r="B44" s="4" t="s">
        <f>=HYPERLINK("https://leilaoonline.net/lote/detalhe/103884", " 1 ventilador. 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=HYPERLINK("https://leilaoonline.net/lote/detalhe/103885", "034")</f>
      </c>
      <c r="B45" s="4" t="s">
        <f>=HYPERLINK("https://leilaoonline.net/lote/detalhe/103885", " 1 misturador para laboratorio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=HYPERLINK("https://leilaoonline.net/lote/detalhe/106128", "035")</f>
      </c>
      <c r="B46" s="4" t="s">
        <f>=HYPERLINK("https://leilaoonline.net/lote/detalhe/106128", " 1 centrifuga manual para mel 80 lts para 12 placas e 1 decandador")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=HYPERLINK("https://leilaoonline.net/lote/detalhe/106714", "036")</f>
      </c>
      <c r="B47" s="4" t="s">
        <f>=HYPERLINK("https://leilaoonline.net/lote/detalhe/106714", "1 girafa elétrica ")</f>
      </c>
      <c r="C47" s="4" t="inlineStr">
        <is>
          <t>Vendido</t>
        </is>
      </c>
      <c r="D47" s="4" t="inlineStr">
        <is>
          <t>1</t>
        </is>
      </c>
      <c r="E47" s="5" t="inlineStr">
        <is>
          <t>750,00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=HYPERLINK("https://leilaoonline.net/lote/detalhe/106715", "037")</f>
      </c>
      <c r="B48" s="4" t="s">
        <f>=HYPERLINK("https://leilaoonline.net/lote/detalhe/106715", "1 ventoinha")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=HYPERLINK("https://leilaoonline.net/lote/detalhe/103883", "038")</f>
      </c>
      <c r="B49" s="4" t="s">
        <f>=HYPERLINK("https://leilaoonline.net/lote/detalhe/103883", "VÁLVULA ROTATIVA")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=HYPERLINK("https://leilaoonline.net/lote/detalhe/106716", "039")</f>
      </c>
      <c r="B50" s="4" t="s">
        <f>=HYPERLINK("https://leilaoonline.net/lote/detalhe/106716", "1 seladora")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=HYPERLINK("https://leilaoonline.net/lote/detalhe/103882", "041")</f>
      </c>
      <c r="B51" s="4" t="s">
        <f>=HYPERLINK("https://leilaoonline.net/lote/detalhe/103882", "GERADOR A GASOLINA. MOD. BLEZZER BL 3000.")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1.600,00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=HYPERLINK("https://leilaoonline.net/lote/detalhe/103881", "044")</f>
      </c>
      <c r="B52" s="4" t="s">
        <f>=HYPERLINK("https://leilaoonline.net/lote/detalhe/103881", "1 PAINEL")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=HYPERLINK("https://leilaoonline.net/lote/detalhe/103880", "048")</f>
      </c>
      <c r="B53" s="4" t="s">
        <f>=HYPERLINK("https://leilaoonline.net/lote/detalhe/103880", "1 aparelho de ar condicionado Carrier 35.000 BTU´s")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=HYPERLINK("https://leilaoonline.net/lote/detalhe/103879", "050")</f>
      </c>
      <c r="B54" s="4" t="s">
        <f>=HYPERLINK("https://leilaoonline.net/lote/detalhe/103879", " UM MOINHO. SEM TAMPA")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=HYPERLINK("https://leilaoonline.net/lote/detalhe/103878", "058")</f>
      </c>
      <c r="B55" s="4" t="s">
        <f>=HYPERLINK("https://leilaoonline.net/lote/detalhe/103878", "Cofre em bom estado com chave")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=HYPERLINK("https://leilaoonline.net/lote/detalhe/103877", "061")</f>
      </c>
      <c r="B56" s="4" t="s">
        <f>=HYPERLINK("https://leilaoonline.net/lote/detalhe/103877", "COLETOR E SEPARADOR DE ÓLEO")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=HYPERLINK("https://leilaoonline.net/lote/detalhe/103876", "068")</f>
      </c>
      <c r="B57" s="4" t="s">
        <f>=HYPERLINK("https://leilaoonline.net/lote/detalhe/103876", " BOMBA ÁGUA A GASOLINA. SEM USO.")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1.800,00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=HYPERLINK("https://leilaoonline.net/lote/detalhe/103875", "074")</f>
      </c>
      <c r="B58" s="4" t="s">
        <f>=HYPERLINK("https://leilaoonline.net/lote/detalhe/103875", " VENTILADOR INDUSTRIAL. 80 CM DE DIÂMETRO")</f>
      </c>
      <c r="C58" s="4" t="inlineStr">
        <is>
          <t>Vendido</t>
        </is>
      </c>
      <c r="D58" s="4" t="inlineStr">
        <is>
          <t>1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=HYPERLINK("https://leilaoonline.net/lote/detalhe/103873", "090")</f>
      </c>
      <c r="B59" s="4" t="s">
        <f>=HYPERLINK("https://leilaoonline.net/lote/detalhe/103873", " BALANÇA PRECISÃO")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=HYPERLINK("https://leilaoonline.net/lote/detalhe/103874", "091")</f>
      </c>
      <c r="B60" s="4" t="s">
        <f>=HYPERLINK("https://leilaoonline.net/lote/detalhe/103874", " VENTILADOR")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=HYPERLINK("https://leilaoonline.net/lote/detalhe/103861", "100")</f>
      </c>
      <c r="B61" s="4" t="s">
        <f>=HYPERLINK("https://leilaoonline.net/lote/detalhe/103861", " TROCADOR DE CALOR, DIM. 2850 X 320 MM")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=HYPERLINK("https://leilaoonline.net/lote/detalhe/103860", "101")</f>
      </c>
      <c r="B62" s="4" t="s">
        <f>=HYPERLINK("https://leilaoonline.net/lote/detalhe/103860", " TROCADOR DE CALOR, DIM. 1700 X 400 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=HYPERLINK("https://leilaoonline.net/lote/detalhe/103863", "109")</f>
      </c>
      <c r="B63" s="4" t="s">
        <f>=HYPERLINK("https://leilaoonline.net/lote/detalhe/103863", "1 UNIDADE DE CENTRÍFUGA C/ MOTOR ELÉTRICO POT. 2 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=HYPERLINK("https://leilaoonline.net/lote/detalhe/103950", "119")</f>
      </c>
      <c r="B64" s="4" t="s">
        <f>=HYPERLINK("https://leilaoonline.net/lote/detalhe/103950", "5 rodas espelhadas para Jeep/cherockee/ranger")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1.700,00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=HYPERLINK("https://leilaoonline.net/lote/detalhe/103862", "142")</f>
      </c>
      <c r="B65" s="4" t="s">
        <f>=HYPERLINK("https://leilaoonline.net/lote/detalhe/103862", " MISTURADOR DE LÍQUIDOS EM INOX BERTUSO, ANO: 1997")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=HYPERLINK("https://leilaoonline.net/lote/detalhe/103929", "156")</f>
      </c>
      <c r="B66" s="4" t="s">
        <f>=HYPERLINK("https://leilaoonline.net/lote/detalhe/103929", " Espuladeira para enrolar fios e carreteis")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2.800,00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=HYPERLINK("https://leilaoonline.net/lote/detalhe/103928", "159")</f>
      </c>
      <c r="B67" s="4" t="s">
        <f>=HYPERLINK("https://leilaoonline.net/lote/detalhe/103928", " 2 motores")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=HYPERLINK("https://leilaoonline.net/lote/detalhe/103946", "160")</f>
      </c>
      <c r="B68" s="4" t="s">
        <f>=HYPERLINK("https://leilaoonline.net/lote/detalhe/103946", "1 furadeira de coluna")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1.400,00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=HYPERLINK("https://leilaoonline.net/lote/detalhe/103955", "161")</f>
      </c>
      <c r="B69" s="4" t="s">
        <f>=HYPERLINK("https://leilaoonline.net/lote/detalhe/103955", "1 amassadeira sigma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=HYPERLINK("https://leilaoonline.net/lote/detalhe/103864", "183")</f>
      </c>
      <c r="B70" s="4" t="s">
        <f>=HYPERLINK("https://leilaoonline.net/lote/detalhe/103864", " 5 PROTOCOLADORES")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=HYPERLINK("https://leilaoonline.net/lote/detalhe/103865", "184")</f>
      </c>
      <c r="B71" s="4" t="s">
        <f>=HYPERLINK("https://leilaoonline.net/lote/detalhe/103865", " SOPRADOR")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=HYPERLINK("https://leilaoonline.net/lote/detalhe/103930", "187")</f>
      </c>
      <c r="B72" s="4" t="s">
        <f>=HYPERLINK("https://leilaoonline.net/lote/detalhe/103930", " 6 pecas fragmentadores de papel sem uso")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0.00</t>
        </is>
      </c>
    </row>
    <row collapsed="false" customFormat="false" customHeight="false" hidden="false" ht="12.1" outlineLevel="0" r="73">
      <c r="A73" s="5" t="s">
        <f>=HYPERLINK("https://leilaoonline.net/lote/detalhe/103931", "188")</f>
      </c>
      <c r="B73" s="4" t="s">
        <f>=HYPERLINK("https://leilaoonline.net/lote/detalhe/103931", " Válvulas inox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0.00</t>
        </is>
      </c>
    </row>
    <row collapsed="false" customFormat="false" customHeight="false" hidden="false" ht="12.1" outlineLevel="0" r="74">
      <c r="A74" s="5" t="s">
        <f>=HYPERLINK("https://leilaoonline.net/lote/detalhe/103932", "189")</f>
      </c>
      <c r="B74" s="4" t="s">
        <f>=HYPERLINK("https://leilaoonline.net/lote/detalhe/103932", " 2 redutores sendo um corrente continua")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=HYPERLINK("https://leilaoonline.net/lote/detalhe/103866", "220")</f>
      </c>
      <c r="B75" s="4" t="s">
        <f>=HYPERLINK("https://leilaoonline.net/lote/detalhe/103866", "1 UNIDADE DE CENTRÍFUGA C/ MOTOR ELÉTRICO POT. 2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=HYPERLINK("https://leilaoonline.net/lote/detalhe/103867", "221")</f>
      </c>
      <c r="B76" s="4" t="s">
        <f>=HYPERLINK("https://leilaoonline.net/lote/detalhe/103867", "1 UNIDADE DE CENTRÍFUGA C/ MOTOR ELÉTRICO POT. 2 CV")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1.400,00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=HYPERLINK("https://leilaoonline.net/lote/detalhe/103868", "222")</f>
      </c>
      <c r="B77" s="4" t="s">
        <f>=HYPERLINK("https://leilaoonline.net/lote/detalhe/103868", "1 UNIDADE DE CENTRÍFUGA C/ MOTOR ELÉTRICO POT. 2 CV")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1.400,00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=HYPERLINK("https://leilaoonline.net/lote/detalhe/103869", "231")</f>
      </c>
      <c r="B78" s="4" t="s">
        <f>=HYPERLINK("https://leilaoonline.net/lote/detalhe/103869", "MOINHO DE TINTA. SEM MOTOR")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=HYPERLINK("https://leilaoonline.net/lote/detalhe/103870", "276")</f>
      </c>
      <c r="B79" s="4" t="s">
        <f>=HYPERLINK("https://leilaoonline.net/lote/detalhe/103870", "35 peças de tarracha sendo: 13 de 3/8 e 22 de 1/2")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=HYPERLINK("https://leilaoonline.net/lote/detalhe/103871", "279")</f>
      </c>
      <c r="B80" s="4" t="s">
        <f>=HYPERLINK("https://leilaoonline.net/lote/detalhe/103871", "01 redutor")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1.120,00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=HYPERLINK("https://leilaoonline.net/lote/detalhe/105460", "280")</f>
      </c>
      <c r="B81" s="4" t="s">
        <f>=HYPERLINK("https://leilaoonline.net/lote/detalhe/105460", " Moinho Esfera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11.900,00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=HYPERLINK("https://leilaoonline.net/lote/detalhe/105463", "281")</f>
      </c>
      <c r="B82" s="4" t="s">
        <f>=HYPERLINK("https://leilaoonline.net/lote/detalhe/105463", " Misturador pneumatico")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16.500,00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=HYPERLINK("https://leilaoonline.net/lote/detalhe/105464", "282")</f>
      </c>
      <c r="B83" s="4" t="s">
        <f>=HYPERLINK("https://leilaoonline.net/lote/detalhe/105464", " Muinho de rolos para tinta")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16.500,00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=HYPERLINK("https://leilaoonline.net/lote/detalhe/105461", "283")</f>
      </c>
      <c r="B84" s="4" t="s">
        <f>=HYPERLINK("https://leilaoonline.net/lote/detalhe/105461", " Moinho de tinta")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12.500,00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=HYPERLINK("https://leilaoonline.net/lote/detalhe/105462", "284")</f>
      </c>
      <c r="B85" s="4" t="s">
        <f>=HYPERLINK("https://leilaoonline.net/lote/detalhe/105462", " Furadeira sem motor")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=HYPERLINK("https://leilaoonline.net/lote/detalhe/105465", "285")</f>
      </c>
      <c r="B86" s="4" t="s">
        <f>=HYPERLINK("https://leilaoonline.net/lote/detalhe/105465", " [LANCE POR KG] aprox. 3 ton de vergalhão Gerdal 50 ( barras de 5 e 6 metros)")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3,25</t>
        </is>
      </c>
      <c r="F86" s="4" t="inlineStr">
        <is>
          <t>0.50</t>
        </is>
      </c>
    </row>
    <row collapsed="false" customFormat="false" customHeight="false" hidden="false" ht="12.1" outlineLevel="0" r="87">
      <c r="A87" s="5" t="s">
        <f>=HYPERLINK("https://leilaoonline.net/lote/detalhe/103872", "306")</f>
      </c>
      <c r="B87" s="4" t="s">
        <f>=HYPERLINK("https://leilaoonline.net/lote/detalhe/103872", "VENTOINHA COM MOTOR BLINDADO")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=HYPERLINK("https://leilaoonline.net/lote/detalhe/103890", "311")</f>
      </c>
      <c r="B88" s="4" t="s">
        <f>=HYPERLINK("https://leilaoonline.net/lote/detalhe/103890", " 1 bomba dosadora")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=HYPERLINK("https://leilaoonline.net/lote/detalhe/103891", "318")</f>
      </c>
      <c r="B89" s="4" t="s">
        <f>=HYPERLINK("https://leilaoonline.net/lote/detalhe/103891", "Parachoque para F1000 em bom estado")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=HYPERLINK("https://leilaoonline.net/lote/detalhe/103888", "319")</f>
      </c>
      <c r="B90" s="4" t="s">
        <f>=HYPERLINK("https://leilaoonline.net/lote/detalhe/103888", " ESTEIRA EM INOX")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=HYPERLINK("https://leilaoonline.net/lote/detalhe/103886", "321")</f>
      </c>
      <c r="B91" s="4" t="s">
        <f>=HYPERLINK("https://leilaoonline.net/lote/detalhe/103886", " 1 Micro teste")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=HYPERLINK("https://leilaoonline.net/lote/detalhe/103887", "322")</f>
      </c>
      <c r="B92" s="4" t="s">
        <f>=HYPERLINK("https://leilaoonline.net/lote/detalhe/103887", " 1 micro teste para laboratório")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=HYPERLINK("https://leilaoonline.net/lote/detalhe/103892", "333")</f>
      </c>
      <c r="B93" s="4" t="s">
        <f>=HYPERLINK("https://leilaoonline.net/lote/detalhe/103892", "1 redutor")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=HYPERLINK("https://leilaoonline.net/lote/detalhe/103894", "337")</f>
      </c>
      <c r="B94" s="4" t="s">
        <f>=HYPERLINK("https://leilaoonline.net/lote/detalhe/103894", " 1 agitador com aquecedor para laboratório")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=HYPERLINK("https://leilaoonline.net/lote/detalhe/103893", "338")</f>
      </c>
      <c r="B95" s="4" t="s">
        <f>=HYPERLINK("https://leilaoonline.net/lote/detalhe/103893", " 1 agitador com aquecedor para laboratório")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=HYPERLINK("https://leilaoonline.net/lote/detalhe/103895", "339")</f>
      </c>
      <c r="B96" s="4" t="s">
        <f>=HYPERLINK("https://leilaoonline.net/lote/detalhe/103895", " 1 agitador com aquecedor para laboratório")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=HYPERLINK("https://leilaoonline.net/lote/detalhe/103899", "346")</f>
      </c>
      <c r="B97" s="4" t="s">
        <f>=HYPERLINK("https://leilaoonline.net/lote/detalhe/103899", " porta papel")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=HYPERLINK("https://leilaoonline.net/lote/detalhe/103898", "347")</f>
      </c>
      <c r="B98" s="4" t="s">
        <f>=HYPERLINK("https://leilaoonline.net/lote/detalhe/103898", " 12 reatores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120,00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=HYPERLINK("https://leilaoonline.net/lote/detalhe/103900", "348")</f>
      </c>
      <c r="B99" s="4" t="s">
        <f>=HYPERLINK("https://leilaoonline.net/lote/detalhe/103900", " 13 válvula celuloide")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=HYPERLINK("https://leilaoonline.net/lote/detalhe/103926", "350")</f>
      </c>
      <c r="B100" s="4" t="s">
        <f>=HYPERLINK("https://leilaoonline.net/lote/detalhe/103926", "Bicicleta elétrica (nao esta funcionando /sem carregador)")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=HYPERLINK("https://leilaoonline.net/lote/detalhe/103927", "351")</f>
      </c>
      <c r="B101" s="4" t="s">
        <f>=HYPERLINK("https://leilaoonline.net/lote/detalhe/103927", "Carrinho carga SEM USO. (está sem rodas)")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=HYPERLINK("https://leilaoonline.net/lote/detalhe/103953", "352")</f>
      </c>
      <c r="B102" s="4" t="s">
        <f>=HYPERLINK("https://leilaoonline.net/lote/detalhe/103953", "Material elétrico")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=HYPERLINK("https://leilaoonline.net/lote/detalhe/103954", "353")</f>
      </c>
      <c r="B103" s="4" t="s">
        <f>=HYPERLINK("https://leilaoonline.net/lote/detalhe/103954", "Filtro prensa de placas completa acompanha 2 bombas")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=HYPERLINK("https://leilaoonline.net/lote/detalhe/103964", "357")</f>
      </c>
      <c r="B104" s="4" t="s">
        <f>=HYPERLINK("https://leilaoonline.net/lote/detalhe/103964", " 11 ventuinhas industriais")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=HYPERLINK("https://leilaoonline.net/lote/detalhe/103963", "358")</f>
      </c>
      <c r="B105" s="4" t="s">
        <f>=HYPERLINK("https://leilaoonline.net/lote/detalhe/103963", " 11 ventuinhas industriais")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=HYPERLINK("https://leilaoonline.net/lote/detalhe/103965", "359")</f>
      </c>
      <c r="B106" s="4" t="s">
        <f>=HYPERLINK("https://leilaoonline.net/lote/detalhe/103965", " 1 tanque")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=HYPERLINK("https://leilaoonline.net/lote/detalhe/103966", "361")</f>
      </c>
      <c r="B107" s="4" t="s">
        <f>=HYPERLINK("https://leilaoonline.net/lote/detalhe/103966", " aprox. 25 rodízios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=HYPERLINK("https://leilaoonline.net/lote/detalhe/103968", "363")</f>
      </c>
      <c r="B108" s="4" t="s">
        <f>=HYPERLINK("https://leilaoonline.net/lote/detalhe/103968", "1 calandra")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3.200,00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=HYPERLINK("https://leilaoonline.net/lote/detalhe/104315", "364")</f>
      </c>
      <c r="B109" s="4" t="s">
        <f>=HYPERLINK("https://leilaoonline.net/lote/detalhe/104315", "Serra franho mod s 900")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4.800,00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=HYPERLINK("https://leilaoonline.net/lote/detalhe/103922", "501")</f>
      </c>
      <c r="B110" s="4" t="s">
        <f>=HYPERLINK("https://leilaoonline.net/lote/detalhe/103922", "Furadeira Radial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19.500,00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=HYPERLINK("https://leilaoonline.net/lote/detalhe/106662", "502")</f>
      </c>
      <c r="B111" s="4" t="s">
        <f>=HYPERLINK("https://leilaoonline.net/lote/detalhe/106662", " Relógio relíquia funciona - Carrilhão restaurado, dos anos de 1910 com mecanismo francê")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3.200,00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=HYPERLINK("https://leilaoonline.net/lote/detalhe/103942", "503")</f>
      </c>
      <c r="B112" s="4" t="s">
        <f>=HYPERLINK("https://leilaoonline.net/lote/detalhe/103942", " Prensa de borracha")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13.000,00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=HYPERLINK("https://leilaoonline.net/lote/detalhe/103918", "504")</f>
      </c>
      <c r="B113" s="4" t="s">
        <f>=HYPERLINK("https://leilaoonline.net/lote/detalhe/103918", " Compressor de ar")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=HYPERLINK("https://leilaoonline.net/lote/detalhe/103923", "505")</f>
      </c>
      <c r="B114" s="4" t="s">
        <f>=HYPERLINK("https://leilaoonline.net/lote/detalhe/103923", "6 furadeiras marteletes funcionando (alterado de 7 para 6 unidades)")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=HYPERLINK("https://leilaoonline.net/lote/detalhe/103908", "506")</f>
      </c>
      <c r="B115" s="4" t="s">
        <f>=HYPERLINK("https://leilaoonline.net/lote/detalhe/103908", " Descascador de batatas")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=HYPERLINK("https://leilaoonline.net/lote/detalhe/103907", "507")</f>
      </c>
      <c r="B116" s="4" t="s">
        <f>=HYPERLINK("https://leilaoonline.net/lote/detalhe/103907", " Liquidificador, pia em inox e uma mesa")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=HYPERLINK("https://leilaoonline.net/lote/detalhe/103909", "508")</f>
      </c>
      <c r="B117" s="4" t="s">
        <f>=HYPERLINK("https://leilaoonline.net/lote/detalhe/103909", " Refrigerador de carnes")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=HYPERLINK("https://leilaoonline.net/lote/detalhe/106681", "509")</f>
      </c>
      <c r="B118" s="4" t="s">
        <f>=HYPERLINK("https://leilaoonline.net/lote/detalhe/106681", " aprox. 107 contatores Moeller modelo DIL00AM-10 sendo; 77 peças em 110 volts e 30 peças em 220 volts")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2.300,00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=HYPERLINK("https://leilaoonline.net/lote/detalhe/106667", "510")</f>
      </c>
      <c r="B119" s="4" t="s">
        <f>=HYPERLINK("https://leilaoonline.net/lote/detalhe/106667", " 2 contatores telemecanique lc1 d65 220v")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=HYPERLINK("https://leilaoonline.net/lote/detalhe/103912", "511")</f>
      </c>
      <c r="B120" s="4" t="s">
        <f>=HYPERLINK("https://leilaoonline.net/lote/detalhe/103912", " Máquina de lavar louças em inox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=HYPERLINK("https://leilaoonline.net/lote/detalhe/106677", "512")</f>
      </c>
      <c r="B121" s="4" t="s">
        <f>=HYPERLINK("https://leilaoonline.net/lote/detalhe/106677", " 6 peças Contatoras CWM 50 220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1.100,00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=HYPERLINK("https://leilaoonline.net/lote/detalhe/103910", "513")</f>
      </c>
      <c r="B122" s="4" t="s">
        <f>=HYPERLINK("https://leilaoonline.net/lote/detalhe/103910", " Lavador de cozinha industrial em inox")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7.200,00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=HYPERLINK("https://leilaoonline.net/lote/detalhe/106671", "514")</f>
      </c>
      <c r="B123" s="4" t="s">
        <f>=HYPERLINK("https://leilaoonline.net/lote/detalhe/106671", " 6 peças Contatoras CWM 50 220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1.100,00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=HYPERLINK("https://leilaoonline.net/lote/detalhe/106665", "515")</f>
      </c>
      <c r="B124" s="4" t="s">
        <f>=HYPERLINK("https://leilaoonline.net/lote/detalhe/106665", " 03 contatores Weg modelo CWM 80 bobina 220v")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=HYPERLINK("https://leilaoonline.net/lote/detalhe/103915", "516")</f>
      </c>
      <c r="B125" s="4" t="s">
        <f>=HYPERLINK("https://leilaoonline.net/lote/detalhe/103915", " Furadeira")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420,00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=HYPERLINK("https://leilaoonline.net/lote/detalhe/106678", "516")</f>
      </c>
      <c r="B126" s="4" t="s">
        <f>=HYPERLINK("https://leilaoonline.net/lote/detalhe/106678", " Estrela triângulo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=HYPERLINK("https://leilaoonline.net/lote/detalhe/106672", "517")</f>
      </c>
      <c r="B127" s="4" t="s">
        <f>=HYPERLINK("https://leilaoonline.net/lote/detalhe/106672", " 9 Inversores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4.100,00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=HYPERLINK("https://leilaoonline.net/lote/detalhe/103913", "518")</f>
      </c>
      <c r="B128" s="4" t="s">
        <f>=HYPERLINK("https://leilaoonline.net/lote/detalhe/103913", " Aparelho de ar condicionado")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=HYPERLINK("https://leilaoonline.net/lote/detalhe/103917", "519")</f>
      </c>
      <c r="B129" s="4" t="s">
        <f>=HYPERLINK("https://leilaoonline.net/lote/detalhe/103917", " 3 enceredeiras industriais")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=HYPERLINK("https://leilaoonline.net/lote/detalhe/103919", "520")</f>
      </c>
      <c r="B130" s="4" t="s">
        <f>=HYPERLINK("https://leilaoonline.net/lote/detalhe/103919", " Massageador relax")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=HYPERLINK("https://leilaoonline.net/lote/detalhe/103920", "521")</f>
      </c>
      <c r="B131" s="4" t="s">
        <f>=HYPERLINK("https://leilaoonline.net/lote/detalhe/103920", " Balança e impressora")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=HYPERLINK("https://leilaoonline.net/lote/detalhe/106668", "522")</f>
      </c>
      <c r="B132" s="4" t="s">
        <f>=HYPERLINK("https://leilaoonline.net/lote/detalhe/106668", " Chave abb, 800 amperes")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=HYPERLINK("https://leilaoonline.net/lote/detalhe/103924", "523")</f>
      </c>
      <c r="B133" s="4" t="s">
        <f>=HYPERLINK("https://leilaoonline.net/lote/detalhe/103924", "Lote de torneiras e componentes. Aprox.  60 torneiras e chuveiros higiênicos")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=HYPERLINK("https://leilaoonline.net/lote/detalhe/106679", "524")</f>
      </c>
      <c r="B134" s="4" t="s">
        <f>=HYPERLINK("https://leilaoonline.net/lote/detalhe/106679", " 16 peças disjuntor motor 0,63-1A GV2 -M05")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380,00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=HYPERLINK("https://leilaoonline.net/lote/detalhe/103916", "525")</f>
      </c>
      <c r="B135" s="4" t="s">
        <f>=HYPERLINK("https://leilaoonline.net/lote/detalhe/103916", " Descascador de batatas")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=HYPERLINK("https://leilaoonline.net/lote/detalhe/103943", "526")</f>
      </c>
      <c r="B136" s="4" t="s">
        <f>=HYPERLINK("https://leilaoonline.net/lote/detalhe/103943", " 2 un. de moto bombas de 30 CV")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5.500,00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=HYPERLINK("https://leilaoonline.net/lote/detalhe/103911", "527")</f>
      </c>
      <c r="B137" s="4" t="s">
        <f>=HYPERLINK("https://leilaoonline.net/lote/detalhe/103911", " Fatiador de legumes")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=HYPERLINK("https://leilaoonline.net/lote/detalhe/106666", "528")</f>
      </c>
      <c r="B138" s="4" t="s">
        <f>=HYPERLINK("https://leilaoonline.net/lote/detalhe/106666", " 8 peças disjuntor motor 4-6.3A GV2-M10")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220,00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=HYPERLINK("https://leilaoonline.net/lote/detalhe/106674", "529")</f>
      </c>
      <c r="B139" s="4" t="s">
        <f>=HYPERLINK("https://leilaoonline.net/lote/detalhe/106674", " 35 peças - Rele de proteção telemecanique modelo LT2-SE00F 127 v")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220,00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=HYPERLINK("https://leilaoonline.net/lote/detalhe/106663", "530")</f>
      </c>
      <c r="B140" s="4" t="s">
        <f>=HYPERLINK("https://leilaoonline.net/lote/detalhe/106663", " 13 peças contator 3th 40")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290,00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=HYPERLINK("https://leilaoonline.net/lote/detalhe/103957", "531")</f>
      </c>
      <c r="B141" s="4" t="s">
        <f>=HYPERLINK("https://leilaoonline.net/lote/detalhe/103957", "Conjunta de 1 mesa  tampo de vidro e 6 cadeiras")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=HYPERLINK("https://leilaoonline.net/lote/detalhe/103958", "532")</f>
      </c>
      <c r="B142" s="4" t="s">
        <f>=HYPERLINK("https://leilaoonline.net/lote/detalhe/103958", "Bau aprox. 7 mts")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8.500,00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=HYPERLINK("https://leilaoonline.net/lote/detalhe/103959", "533")</f>
      </c>
      <c r="B143" s="4" t="s">
        <f>=HYPERLINK("https://leilaoonline.net/lote/detalhe/103959", "aprox. 40 pçs de estante de aço")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=HYPERLINK("https://leilaoonline.net/lote/detalhe/106676", "534")</f>
      </c>
      <c r="B144" s="4" t="s">
        <f>=HYPERLINK("https://leilaoonline.net/lote/detalhe/106676", " 3 contatores abb novo na caixa modelo AF40-30-11-13")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=HYPERLINK("https://leilaoonline.net/lote/detalhe/106675", "535")</f>
      </c>
      <c r="B145" s="4" t="s">
        <f>=HYPERLINK("https://leilaoonline.net/lote/detalhe/106675", " Disjuntor caixa moldada Weg 630 amperes modelo ACW630 V.")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=HYPERLINK("https://leilaoonline.net/lote/detalhe/106670", "536")</f>
      </c>
      <c r="B146" s="4" t="s">
        <f>=HYPERLINK("https://leilaoonline.net/lote/detalhe/106670", " 06 chaves NH Siemens modelo 3NP401")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=HYPERLINK("https://leilaoonline.net/lote/detalhe/106664", "537")</f>
      </c>
      <c r="B147" s="4" t="s">
        <f>=HYPERLINK("https://leilaoonline.net/lote/detalhe/106664", " 02 chave NH de 250amp")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=HYPERLINK("https://leilaoonline.net/lote/detalhe/106673", "538")</f>
      </c>
      <c r="B148" s="4" t="s">
        <f>=HYPERLINK("https://leilaoonline.net/lote/detalhe/106673", " aprox. 90 peças Disjuntores caixa moldada de várias marcas e amperagens")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2.300,00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=HYPERLINK("https://leilaoonline.net/lote/detalhe/106669", "539")</f>
      </c>
      <c r="B149" s="4" t="s">
        <f>=HYPERLINK("https://leilaoonline.net/lote/detalhe/106669", " Máquina hidrojato modelo TX 951")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900,00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=HYPERLINK("https://leilaoonline.net/lote/detalhe/106680", "540")</f>
      </c>
      <c r="B150" s="4" t="s">
        <f>=HYPERLINK("https://leilaoonline.net/lote/detalhe/106680", " 04 chaves NH modelo ABB XLP 1")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=HYPERLINK("https://leilaoonline.net/lote/detalhe/106712", "541")</f>
      </c>
      <c r="B151" s="4" t="s">
        <f>=HYPERLINK("https://leilaoonline.net/lote/detalhe/106712", "12 peças de transformadores Siemens modelo conforme especificado na foto")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1.200,00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=HYPERLINK("https://leilaoonline.net/lote/detalhe/106713", "542")</f>
      </c>
      <c r="B152" s="4" t="s">
        <f>=HYPERLINK("https://leilaoonline.net/lote/detalhe/106713", "28 caixas com 12 peças de disjuntor unipolar Siemens B25A")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1.100,00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=HYPERLINK("https://leilaoonline.net/lote/detalhe/103937", "606")</f>
      </c>
      <c r="B153" s="4" t="s">
        <f>=HYPERLINK("https://leilaoonline.net/lote/detalhe/103937", " Aquecedor de marmitas")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600,00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=HYPERLINK("https://leilaoonline.net/lote/detalhe/104118", "607")</f>
      </c>
      <c r="B154" s="4" t="s">
        <f>=HYPERLINK("https://leilaoonline.net/lote/detalhe/104118", "[PREÇO POR KG] aprox. 7 ton. de Tubos galvanizado com comprimento diversos usado no estado")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4,80</t>
        </is>
      </c>
      <c r="F154" s="4" t="inlineStr">
        <is>
          <t>0.20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2026-08-14T04:38:49.00Z</dcterms:created>
  <dc:creator>Tellks Tecnologia</dc:creator>
  <cp:revision>0</cp:revision>
</cp:coreProperties>
</file>