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* ALUMÍNIO * BOBINAS * BARRAMENTO * SUCATA DE ÔMEGA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=HYPERLINK("https://leilaoonline.net/lote/detalhe/104338", "001")</f>
      </c>
      <c r="B11" s="4" t="s">
        <f>=HYPERLINK("https://leilaoonline.net/lote/detalhe/104338", "Aproximadamente 7 toneladas de cabos de cobre com capa. - Cabos entre 1 mm² e 400mm². - LANCE POR KG.")</f>
      </c>
      <c r="C11" s="4" t="inlineStr">
        <is>
          <t>Vendido</t>
        </is>
      </c>
      <c r="D11" s="4" t="inlineStr">
        <is>
          <t>279</t>
        </is>
      </c>
      <c r="E11" s="5" t="inlineStr">
        <is>
          <t>205.100,00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=HYPERLINK("https://leilaoonline.net/lote/detalhe/104464", "002")</f>
      </c>
      <c r="B12" s="4" t="s">
        <f>=HYPERLINK("https://leilaoonline.net/lote/detalhe/104464", "Lote com: aproximadamente 10 a 12 toneladas de big bag para usar como matéria prima")</f>
      </c>
      <c r="C12" s="4" t="inlineStr">
        <is>
          <t>Vendido</t>
        </is>
      </c>
      <c r="D12" s="4" t="inlineStr">
        <is>
          <t>24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=HYPERLINK("https://leilaoonline.net/lote/detalhe/104465", "003")</f>
      </c>
      <c r="B13" s="4" t="s">
        <f>=HYPERLINK("https://leilaoonline.net/lote/detalhe/104465", "Aproximadamente 2.5ton. de sucata de cobre - Lances por KG")</f>
      </c>
      <c r="C13" s="4" t="inlineStr">
        <is>
          <t>Vendido</t>
        </is>
      </c>
      <c r="D13" s="4" t="inlineStr">
        <is>
          <t>296</t>
        </is>
      </c>
      <c r="E13" s="5" t="inlineStr">
        <is>
          <t>78.500,00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=HYPERLINK("https://leilaoonline.net/lote/detalhe/104466", "004")</f>
      </c>
      <c r="B14" s="4" t="s">
        <f>=HYPERLINK("https://leilaoonline.net/lote/detalhe/104466", "Lote com: 3 bobinas de fio de alumínio com cobertura de algodão - peso estimado 50 Kg - Lance por lote")</f>
      </c>
      <c r="C14" s="4" t="inlineStr">
        <is>
          <t>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=HYPERLINK("https://leilaoonline.net/lote/detalhe/104467", "005")</f>
      </c>
      <c r="B15" s="4" t="s">
        <f>=HYPERLINK("https://leilaoonline.net/lote/detalhe/104467", "Lote com: 35 peças de 4 metros de Barramentos blindados para ponte rolante, sendo o externo de alumínio e contendo 4 barramentos de cobre internos.")</f>
      </c>
      <c r="C15" s="4" t="inlineStr">
        <is>
          <t>Vendido</t>
        </is>
      </c>
      <c r="D15" s="4" t="inlineStr">
        <is>
          <t>39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=HYPERLINK("https://leilaoonline.net/lote/detalhe/104469", "006")</f>
      </c>
      <c r="B16" s="4" t="s">
        <f>=HYPERLINK("https://leilaoonline.net/lote/detalhe/104469", "Lote com:   80 peças de Bobinas de madeira")</f>
      </c>
      <c r="C16" s="4" t="inlineStr">
        <is>
          <t>Vendido</t>
        </is>
      </c>
      <c r="D16" s="4" t="inlineStr">
        <is>
          <t>12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=HYPERLINK("https://leilaoonline.net/lote/detalhe/104470", "007")</f>
      </c>
      <c r="B17" s="4" t="s">
        <f>=HYPERLINK("https://leilaoonline.net/lote/detalhe/104470", "Lote com: 3 peças de Chaves a óleo para banco de capacitor ")</f>
      </c>
      <c r="C17" s="4" t="inlineStr">
        <is>
          <t>Vendido</t>
        </is>
      </c>
      <c r="D17" s="4" t="inlineStr">
        <is>
          <t>10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=HYPERLINK("https://leilaoonline.net/lote/detalhe/104471", "008")</f>
      </c>
      <c r="B18" s="4" t="s">
        <f>=HYPERLINK("https://leilaoonline.net/lote/detalhe/104471", "Chaves NH diversas")</f>
      </c>
      <c r="C18" s="4" t="inlineStr">
        <is>
          <t>Vendido</t>
        </is>
      </c>
      <c r="D18" s="4" t="inlineStr">
        <is>
          <t>7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=HYPERLINK("https://leilaoonline.net/lote/detalhe/104492", "009")</f>
      </c>
      <c r="B19" s="4" t="s">
        <f>=HYPERLINK("https://leilaoonline.net/lote/detalhe/104492", "SUCATA - Omega CD 2000/2000 - Sem direito a documento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2026-04-14T21:54:11.00Z</dcterms:created>
  <dc:creator>Tellks Tecnologia</dc:creator>
  <cp:revision>0</cp:revision>
</cp:coreProperties>
</file>