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=HYPERLINK("https://leilaoonline.net/lote/detalhe/99778", "000")</f>
      </c>
      <c r="B11" s="4" t="s">
        <f>=HYPERLINK("https://leilaoonline.net/lote/detalhe/99778", "Caminhão Betoneira M.Benz L 2220. Ano 1990.")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=HYPERLINK("https://leilaoonline.net/lote/detalhe/99506", "001")</f>
      </c>
      <c r="B12" s="4" t="s">
        <f>=HYPERLINK("https://leilaoonline.net/lote/detalhe/99506", " Diferencial Volvo. Modelo NL 10 340")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=HYPERLINK("https://leilaoonline.net/lote/detalhe/98112", "002")</f>
      </c>
      <c r="B13" s="4" t="s">
        <f>=HYPERLINK("https://leilaoonline.net/lote/detalhe/98112", " Baú Aluminio Hyndai/Kia")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3.350,00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=HYPERLINK("https://leilaoonline.net/lote/detalhe/99510", "003")</f>
      </c>
      <c r="B14" s="4" t="s">
        <f>=HYPERLINK("https://leilaoonline.net/lote/detalhe/99510", " Eixo dianteiro M/ Benz")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=HYPERLINK("https://leilaoonline.net/lote/detalhe/99507", "004")</f>
      </c>
      <c r="B15" s="4" t="s">
        <f>=HYPERLINK("https://leilaoonline.net/lote/detalhe/99507", " Trator Valtra. Mod. BH180. Ano 2006")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109.500,00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=HYPERLINK("https://leilaoonline.net/lote/detalhe/99512", "005")</f>
      </c>
      <c r="B16" s="4" t="s">
        <f>=HYPERLINK("https://leilaoonline.net/lote/detalhe/99512", " Trator Valtra. Mod. BH180. Ano 2004")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107.500,00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=HYPERLINK("https://leilaoonline.net/lote/detalhe/99890", "006")</f>
      </c>
      <c r="B17" s="4" t="s">
        <f>=HYPERLINK("https://leilaoonline.net/lote/detalhe/99890", "Carroceria Prancha")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45.000,00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=HYPERLINK("https://leilaoonline.net/lote/detalhe/98110", "007")</f>
      </c>
      <c r="B18" s="4" t="s">
        <f>=HYPERLINK("https://leilaoonline.net/lote/detalhe/98110", "Caminhão Mercedes Benz. Mod. 1215C. Ano 2002. Munck 12 ton e cabine de serviços. Documentação 2021.")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=HYPERLINK("https://leilaoonline.net/lote/detalhe/99508", "008")</f>
      </c>
      <c r="B19" s="4" t="s">
        <f>=HYPERLINK("https://leilaoonline.net/lote/detalhe/99508", " Caminhão Basculante VW. Mod. 26-260 E. Ano 2008")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143.250,00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=HYPERLINK("https://leilaoonline.net/lote/detalhe/99509", "009")</f>
      </c>
      <c r="B20" s="4" t="s">
        <f>=HYPERLINK("https://leilaoonline.net/lote/detalhe/99509", " Caminhão M Benz. Mod. L 1113. Ano 1972")</f>
      </c>
      <c r="C20" s="4" t="inlineStr">
        <is>
          <t>Vendido</t>
        </is>
      </c>
      <c r="D20" s="4" t="inlineStr">
        <is>
          <t>27</t>
        </is>
      </c>
      <c r="E20" s="5" t="inlineStr">
        <is>
          <t>34.000,00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=HYPERLINK("https://leilaoonline.net/lote/detalhe/99766", "010")</f>
      </c>
      <c r="B21" s="4" t="s">
        <f>=HYPERLINK("https://leilaoonline.net/lote/detalhe/99766", "Sucata de Chassi GM Chevrolet D20. Ano 1982. Sem direito a documentação. Com certificado de baixa")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=HYPERLINK("https://leilaoonline.net/lote/detalhe/99771", "011")</f>
      </c>
      <c r="B22" s="4" t="s">
        <f>=HYPERLINK("https://leilaoonline.net/lote/detalhe/99771", " VW Kombi lotação. Flex. Ano 2009/2010")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37.000,00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=HYPERLINK("https://leilaoonline.net/lote/detalhe/98111", "012")</f>
      </c>
      <c r="B23" s="4" t="s">
        <f>=HYPERLINK("https://leilaoonline.net/lote/detalhe/98111", " Rolo compactador SPV68")</f>
      </c>
      <c r="C23" s="4" t="inlineStr">
        <is>
          <t>Vendido</t>
        </is>
      </c>
      <c r="D23" s="4" t="inlineStr">
        <is>
          <t>39</t>
        </is>
      </c>
      <c r="E23" s="5" t="inlineStr">
        <is>
          <t>80.000,00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=HYPERLINK("https://leilaoonline.net/lote/detalhe/98113", "013")</f>
      </c>
      <c r="B24" s="4" t="s">
        <f>=HYPERLINK("https://leilaoonline.net/lote/detalhe/98113", "Caminhão Espargidor GM Chevorlet 60. Ano 1978/78")</f>
      </c>
      <c r="C24" s="4" t="inlineStr">
        <is>
          <t>Vendido</t>
        </is>
      </c>
      <c r="D24" s="4" t="inlineStr">
        <is>
          <t>12</t>
        </is>
      </c>
      <c r="E24" s="5" t="inlineStr">
        <is>
          <t>63.000,00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=HYPERLINK("https://leilaoonline.net/lote/detalhe/99769", "014")</f>
      </c>
      <c r="B25" s="4" t="s">
        <f>=HYPERLINK("https://leilaoonline.net/lote/detalhe/99769", " VW Kombi lotação. Flex. Ano 2010/2011")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=HYPERLINK("https://leilaoonline.net/lote/detalhe/98106", "015")</f>
      </c>
      <c r="B26" s="4" t="s">
        <f>=HYPERLINK("https://leilaoonline.net/lote/detalhe/98106", "Carroceria borracheira ano 2014. Com compressor e tanque de água ano 2014. ")</f>
      </c>
      <c r="C26" s="4" t="inlineStr">
        <is>
          <t>Vendido</t>
        </is>
      </c>
      <c r="D26" s="4" t="inlineStr">
        <is>
          <t>9</t>
        </is>
      </c>
      <c r="E26" s="5" t="inlineStr">
        <is>
          <t>21.500,00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=HYPERLINK("https://leilaoonline.net/lote/detalhe/98095", "016")</f>
      </c>
      <c r="B27" s="4" t="s">
        <f>=HYPERLINK("https://leilaoonline.net/lote/detalhe/98095", " Par de Aro de roda Massey Ferguson 7000 MF")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=HYPERLINK("https://leilaoonline.net/lote/detalhe/98096", "017")</f>
      </c>
      <c r="B28" s="4" t="s">
        <f>=HYPERLINK("https://leilaoonline.net/lote/detalhe/98096", "1 Pneu usado")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=HYPERLINK("https://leilaoonline.net/lote/detalhe/99773", "018")</f>
      </c>
      <c r="B29" s="4" t="s">
        <f>=HYPERLINK("https://leilaoonline.net/lote/detalhe/99773", " Cabine Volvo")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=HYPERLINK("https://leilaoonline.net/lote/detalhe/99770", "019")</f>
      </c>
      <c r="B30" s="4" t="s">
        <f>=HYPERLINK("https://leilaoonline.net/lote/detalhe/99770", " Silo capacidade 20 ton")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=HYPERLINK("https://leilaoonline.net/lote/detalhe/98107", "020")</f>
      </c>
      <c r="B31" s="4" t="s">
        <f>=HYPERLINK("https://leilaoonline.net/lote/detalhe/98107", "[ VÍDEO ] Trator Case. Mod. 180cv. Ano 2013")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120.750,00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=HYPERLINK("https://leilaoonline.net/lote/detalhe/99772", "021")</f>
      </c>
      <c r="B32" s="4" t="s">
        <f>=HYPERLINK("https://leilaoonline.net/lote/detalhe/99772", "[ VÍDEO ] Pá Carregadeira Case. Mod. W20.  Transmissão 18000. Ano 1984")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107.500,00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=HYPERLINK("https://leilaoonline.net/lote/detalhe/99776", "022")</f>
      </c>
      <c r="B33" s="4" t="s">
        <f>=HYPERLINK("https://leilaoonline.net/lote/detalhe/99776", " VW Fusca 1300 L. Ano 1979")</f>
      </c>
      <c r="C33" s="4" t="inlineStr">
        <is>
          <t>Vendido</t>
        </is>
      </c>
      <c r="D33" s="4" t="inlineStr">
        <is>
          <t>3</t>
        </is>
      </c>
      <c r="E33" s="5" t="inlineStr">
        <is>
          <t>3.900,00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=HYPERLINK("https://leilaoonline.net/lote/detalhe/99767", "023")</f>
      </c>
      <c r="B34" s="4" t="s">
        <f>=HYPERLINK("https://leilaoonline.net/lote/detalhe/99767", " Lote de pesos: Massey, New Holland e Valtra")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=HYPERLINK("https://leilaoonline.net/lote/detalhe/99775", "024")</f>
      </c>
      <c r="B35" s="4" t="s">
        <f>=HYPERLINK("https://leilaoonline.net/lote/detalhe/99775", " 11 unidades de rodas")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=HYPERLINK("https://leilaoonline.net/lote/detalhe/98103", "025")</f>
      </c>
      <c r="B36" s="4" t="s">
        <f>=HYPERLINK("https://leilaoonline.net/lote/detalhe/98103", "Redutor hidráulico")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=HYPERLINK("https://leilaoonline.net/lote/detalhe/99774", "026")</f>
      </c>
      <c r="B37" s="4" t="s">
        <f>=HYPERLINK("https://leilaoonline.net/lote/detalhe/99774", " 8 unidades de Cabeçotes Motor John Deere 6090 . 9.0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=HYPERLINK("https://leilaoonline.net/lote/detalhe/99777", "027")</f>
      </c>
      <c r="B38" s="4" t="s">
        <f>=HYPERLINK("https://leilaoonline.net/lote/detalhe/99777", " 02 tanques Plásticos DM")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=HYPERLINK("https://leilaoonline.net/lote/detalhe/99768", "028")</f>
      </c>
      <c r="B39" s="4" t="s">
        <f>=HYPERLINK("https://leilaoonline.net/lote/detalhe/99768", "  5 tanques: 04 Massey Ferguson 7000 e 01 New Holland TL")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=HYPERLINK("https://leilaoonline.net/lote/detalhe/99785", "029")</f>
      </c>
      <c r="B40" s="4" t="s">
        <f>=HYPERLINK("https://leilaoonline.net/lote/detalhe/99785", "[ VÍDEOS ] RETROESCAVADEIRA JCB .Mod. 214. 4 x 2. Ano 2000")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75.250,00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=HYPERLINK("https://leilaoonline.net/lote/detalhe/99786", "030")</f>
      </c>
      <c r="B41" s="4" t="s">
        <f>=HYPERLINK("https://leilaoonline.net/lote/detalhe/99786", "Tanque limpa fossa de 10 mil litros com bomba. Ano 2015")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30.250,00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=HYPERLINK("https://leilaoonline.net/lote/detalhe/99983", "031")</f>
      </c>
      <c r="B42" s="4" t="s">
        <f>=HYPERLINK("https://leilaoonline.net/lote/detalhe/99983", "Tanque pipa de fibra 16 mil litros ano 2010 com encanamento em inox com bomba")</f>
      </c>
      <c r="C42" s="4" t="inlineStr">
        <is>
          <t>Vendido</t>
        </is>
      </c>
      <c r="D42" s="4" t="inlineStr">
        <is>
          <t>35</t>
        </is>
      </c>
      <c r="E42" s="5" t="inlineStr">
        <is>
          <t>32.000,00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=HYPERLINK("https://leilaoonline.net/lote/detalhe/99984", "032")</f>
      </c>
      <c r="B43" s="4" t="s">
        <f>=HYPERLINK("https://leilaoonline.net/lote/detalhe/99984", "Tanque limpa fossa 20 mil litros ano 2016 com bomba -  ( somente tanque sem o caminhão) 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50.750,00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=HYPERLINK("https://leilaoonline.net/lote/detalhe/98093", "054")</f>
      </c>
      <c r="B44" s="4" t="s">
        <f>=HYPERLINK("https://leilaoonline.net/lote/detalhe/98093", "TRANSBORDO SANTA IZABEL. 10,5 toneladas. ANO 2010 (Ref.RT05)")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10.500,00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2026-05-24T07:39:02.00Z</dcterms:created>
  <dc:creator>Tellks Tecnologia</dc:creator>
  <cp:revision>0</cp:revision>
</cp:coreProperties>
</file>