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Compressores • Prensas • Tornos • Plainas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=HYPERLINK("https://leilaoonline.net/lote/detalhe/98372", "001")</f>
      </c>
      <c r="B11" s="4" t="s">
        <f>=HYPERLINK("https://leilaoonline.net/lote/detalhe/98372", "MOTO-FREIO WEG 30HP W22")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=HYPERLINK("https://leilaoonline.net/lote/detalhe/98373", "002")</f>
      </c>
      <c r="B12" s="4" t="s">
        <f>=HYPERLINK("https://leilaoonline.net/lote/detalhe/98373", "MOTOR WEG 25HP 1700RPM")</f>
      </c>
      <c r="C12" s="4" t="inlineStr">
        <is>
          <t>Vendido</t>
        </is>
      </c>
      <c r="D12" s="4" t="inlineStr">
        <is>
          <t>10</t>
        </is>
      </c>
      <c r="E12" s="5" t="inlineStr">
        <is>
          <t>3.200,00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=HYPERLINK("https://leilaoonline.net/lote/detalhe/98374", "003")</f>
      </c>
      <c r="B13" s="4" t="s">
        <f>=HYPERLINK("https://leilaoonline.net/lote/detalhe/98374", "MOTOR WEG 60HP 1700RPM W22 PLUS")</f>
      </c>
      <c r="C13" s="4" t="inlineStr">
        <is>
          <t>Vendido</t>
        </is>
      </c>
      <c r="D13" s="4" t="inlineStr">
        <is>
          <t>26</t>
        </is>
      </c>
      <c r="E13" s="5" t="inlineStr">
        <is>
          <t>8.200,00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=HYPERLINK("https://leilaoonline.net/lote/detalhe/98375", "004")</f>
      </c>
      <c r="B14" s="4" t="s">
        <f>=HYPERLINK("https://leilaoonline.net/lote/detalhe/98375", "MOTO-FREIO WEG 30HP WMINING PREMIUM")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5.650,00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=HYPERLINK("https://leilaoonline.net/lote/detalhe/98376", "005")</f>
      </c>
      <c r="B15" s="4" t="s">
        <f>=HYPERLINK("https://leilaoonline.net/lote/detalhe/98376",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6.100,00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=HYPERLINK("https://leilaoonline.net/lote/detalhe/98377", "006")</f>
      </c>
      <c r="B16" s="4" t="s">
        <f>=HYPERLINK("https://leilaoonline.net/lote/detalhe/98377", "MOTOR WEG 20HP 1700RPM W22 PREMIUM")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=HYPERLINK("https://leilaoonline.net/lote/detalhe/98378", "007")</f>
      </c>
      <c r="B17" s="4" t="s">
        <f>=HYPERLINK("https://leilaoonline.net/lote/detalhe/98378", "MOTOR 60HP 1700RPM")</f>
      </c>
      <c r="C17" s="4" t="inlineStr">
        <is>
          <t>Vendido</t>
        </is>
      </c>
      <c r="D17" s="4" t="inlineStr">
        <is>
          <t>22</t>
        </is>
      </c>
      <c r="E17" s="5" t="inlineStr">
        <is>
          <t>7.300,00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=HYPERLINK("https://leilaoonline.net/lote/detalhe/98379", "008")</f>
      </c>
      <c r="B18" s="4" t="s">
        <f>=HYPERLINK("https://leilaoonline.net/lote/detalhe/98379", "MOTOR EBERLE 75HP 1700RPM")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=HYPERLINK("https://leilaoonline.net/lote/detalhe/98380", "009")</f>
      </c>
      <c r="B19" s="4" t="s">
        <f>=HYPERLINK("https://leilaoonline.net/lote/detalhe/98380", "MOTOR WEG 40HP 1700RPM WMINING PREMIUM")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6.700,00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=HYPERLINK("https://leilaoonline.net/lote/detalhe/98381", "010")</f>
      </c>
      <c r="B20" s="4" t="s">
        <f>=HYPERLINK("https://leilaoonline.net/lote/detalhe/98381", "REDUTOR DE VELOCIDADE PTI FALK 100HP/160HP - RED. 1:42")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=HYPERLINK("https://leilaoonline.net/lote/detalhe/98387", "011")</f>
      </c>
      <c r="B21" s="4" t="s">
        <f>=HYPERLINK("https://leilaoonline.net/lote/detalhe/98387", "REDUTOR DE VELOCIDADE PTI FALK 60/103HP - RED. 1:26")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=HYPERLINK("https://leilaoonline.net/lote/detalhe/98382", "012")</f>
      </c>
      <c r="B22" s="4" t="s">
        <f>=HYPERLINK("https://leilaoonline.net/lote/detalhe/98382", "REDUTOR DE VELOCIDADE PTI FALK 100HP/160HP - RED. 1:42")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=HYPERLINK("https://leilaoonline.net/lote/detalhe/98383", "013")</f>
      </c>
      <c r="B23" s="4" t="s">
        <f>=HYPERLINK("https://leilaoonline.net/lote/detalhe/98383", "REDUTOR DE VELOCIDADE PTI FALK 40HP/74,5HP - RED. 1:25")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=HYPERLINK("https://leilaoonline.net/lote/detalhe/98384", "014")</f>
      </c>
      <c r="B24" s="4" t="s">
        <f>=HYPERLINK("https://leilaoonline.net/lote/detalhe/98384", "REDUTOR DE VELOCIDADE PTI FALK 25HP - RED. 1:37")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=HYPERLINK("https://leilaoonline.net/lote/detalhe/98385", "015")</f>
      </c>
      <c r="B25" s="4" t="s">
        <f>=HYPERLINK("https://leilaoonline.net/lote/detalhe/98385", "REDUTOR DE VELOCIDADE PTI FALK 100HP/157HP - RED. 1:21")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=HYPERLINK("https://leilaoonline.net/lote/detalhe/98386", "016")</f>
      </c>
      <c r="B26" s="4" t="s">
        <f>=HYPERLINK("https://leilaoonline.net/lote/detalhe/98386", "REDUTOR DE VELOCIDADE PTI FALK 60/103HP - RED. 1:26")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=HYPERLINK("https://leilaoonline.net/lote/detalhe/98388", "018")</f>
      </c>
      <c r="B27" s="4" t="s">
        <f>=HYPERLINK("https://leilaoonline.net/lote/detalhe/98388", "MOTORREDUTOR PTI FALK 25HP MOTOR WEG W22")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=HYPERLINK("https://leilaoonline.net/lote/detalhe/98389", "019")</f>
      </c>
      <c r="B28" s="4" t="s">
        <f>=HYPERLINK("https://leilaoonline.net/lote/detalhe/98389", "FREIO ELETROMAGNÉTICO A DISCO EMH FDE 50")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=HYPERLINK("https://leilaoonline.net/lote/detalhe/98390", "020")</f>
      </c>
      <c r="B29" s="4" t="s">
        <f>=HYPERLINK("https://leilaoonline.net/lote/detalhe/98390", "FREIO ELETROMAGNÉTICO A DISCO EMH FDE 50")</f>
      </c>
      <c r="C29" s="4" t="inlineStr">
        <is>
          <t>Vendido</t>
        </is>
      </c>
      <c r="D29" s="4" t="inlineStr">
        <is>
          <t>13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=HYPERLINK("https://leilaoonline.net/lote/detalhe/98391", "021")</f>
      </c>
      <c r="B30" s="4" t="s">
        <f>=HYPERLINK("https://leilaoonline.net/lote/detalhe/98391", "RODA COMPONENTE 680X230X300MM; APLICAÇÃO: CARREGADOR DE NAVIO; SUBAPLICAÇÃO: TRUCK DE TRANSLAÇÃO (2 UNIDADES)")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=HYPERLINK("https://leilaoonline.net/lote/detalhe/98392", "022")</f>
      </c>
      <c r="B31" s="4" t="s">
        <f>=HYPERLINK("https://leilaoonline.net/lote/detalhe/98392",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=HYPERLINK("https://leilaoonline.net/lote/detalhe/98393", "023")</f>
      </c>
      <c r="B32" s="4" t="s">
        <f>=HYPERLINK("https://leilaoonline.net/lote/detalhe/98393", "RODA COMPONENTE 680X230X300MM; APLICAÇÃO: CARREGADOR DE NAVIO; SUBAPLICAÇÃO: TRUCK DE TRANSLAÇÃO (2 UNIDADES)")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=HYPERLINK("https://leilaoonline.net/lote/detalhe/98394", "024")</f>
      </c>
      <c r="B33" s="4" t="s">
        <f>=HYPERLINK("https://leilaoonline.net/lote/detalhe/98394", "PUNCIONADEIRA FRANHO - CÓD. 1145")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=HYPERLINK("https://leilaoonline.net/lote/detalhe/97569", "101")</f>
      </c>
      <c r="B34" s="4" t="s">
        <f>=HYPERLINK("https://leilaoonline.net/lote/detalhe/97569", "CARRINHO DE 2 RODAS DRIMEC (PRECISA DE MANUTENÇÃO)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=HYPERLINK("https://leilaoonline.net/lote/detalhe/97570", "102")</f>
      </c>
      <c r="B35" s="4" t="s">
        <f>=HYPERLINK("https://leilaoonline.net/lote/detalhe/97570", "ELEVADOR MONTA CARGA PLATAFORMA 1X1M")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=HYPERLINK("https://leilaoonline.net/lote/detalhe/97571", "103")</f>
      </c>
      <c r="B36" s="4" t="s">
        <f>=HYPERLINK("https://leilaoonline.net/lote/detalhe/97571", "FILTRO MANGA")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=HYPERLINK("https://leilaoonline.net/lote/detalhe/97572", "104")</f>
      </c>
      <c r="B37" s="4" t="s">
        <f>=HYPERLINK("https://leilaoonline.net/lote/detalhe/97572", "CORTADORA DE PISO")</f>
      </c>
      <c r="C37" s="4" t="inlineStr">
        <is>
          <t>Vendido</t>
        </is>
      </c>
      <c r="D37" s="4" t="inlineStr">
        <is>
          <t>4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=HYPERLINK("https://leilaoonline.net/lote/detalhe/97573", "105")</f>
      </c>
      <c r="B38" s="4" t="s">
        <f>=HYPERLINK("https://leilaoonline.net/lote/detalhe/97573", "AFIADORA DE BROCAS WAIDA MODELO DW-31S")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=HYPERLINK("https://leilaoonline.net/lote/detalhe/97574", "106")</f>
      </c>
      <c r="B39" s="4" t="s">
        <f>=HYPERLINK("https://leilaoonline.net/lote/detalhe/97574", "PLAINA LIMADORA SANCHEZ BLAINES")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=HYPERLINK("https://leilaoonline.net/lote/detalhe/97575", "107")</f>
      </c>
      <c r="B40" s="4" t="s">
        <f>=HYPERLINK("https://leilaoonline.net/lote/detalhe/97575", "PRENSA EXCÊNTRICA 8 TON. HARLO")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=HYPERLINK("https://leilaoonline.net/lote/detalhe/97576", "108")</f>
      </c>
      <c r="B41" s="4" t="s">
        <f>=HYPERLINK("https://leilaoonline.net/lote/detalhe/97576", "BALANCIM 15 TONELADAS INCOMPLETO")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=HYPERLINK("https://leilaoonline.net/lote/detalhe/97577", "109")</f>
      </c>
      <c r="B42" s="4" t="s">
        <f>=HYPERLINK("https://leilaoonline.net/lote/detalhe/97577", "JATO DE GRANALHA")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=HYPERLINK("https://leilaoonline.net/lote/detalhe/97578", "110")</f>
      </c>
      <c r="B43" s="4" t="s">
        <f>=HYPERLINK("https://leilaoonline.net/lote/detalhe/97578", "SERRA POLICORTE MONOFÁSICA")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=HYPERLINK("https://leilaoonline.net/lote/detalhe/97580", "113")</f>
      </c>
      <c r="B44" s="4" t="s">
        <f>=HYPERLINK("https://leilaoonline.net/lote/detalhe/97580", "FURADEIRA DE BANCADA TRIFÁSICA MOTOMIL")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=HYPERLINK("https://leilaoonline.net/lote/detalhe/97581", "114")</f>
      </c>
      <c r="B45" s="4" t="s">
        <f>=HYPERLINK("https://leilaoonline.net/lote/detalhe/97581", "ROTULADEIRA SYSTEM")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=HYPERLINK("https://leilaoonline.net/lote/detalhe/97582", "115")</f>
      </c>
      <c r="B46" s="4" t="s">
        <f>=HYPERLINK("https://leilaoonline.net/lote/detalhe/97582", "TRANSPALETEIRA MANUAL")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=HYPERLINK("https://leilaoonline.net/lote/detalhe/97583", "117")</f>
      </c>
      <c r="B47" s="4" t="s">
        <f>=HYPERLINK("https://leilaoonline.net/lote/detalhe/97583", "MASTRO PARA BANDEIRA 10M")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=HYPERLINK("https://leilaoonline.net/lote/detalhe/97584", "121")</f>
      </c>
      <c r="B48" s="4" t="s">
        <f>=HYPERLINK("https://leilaoonline.net/lote/detalhe/97584", "MOINHO 300MM")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=HYPERLINK("https://leilaoonline.net/lote/detalhe/97585", "122")</f>
      </c>
      <c r="B49" s="4" t="s">
        <f>=HYPERLINK("https://leilaoonline.net/lote/detalhe/97585", "SISTEMA DE CÂMERA SEESNAKE")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=HYPERLINK("https://leilaoonline.net/lote/detalhe/97586", "123")</f>
      </c>
      <c r="B50" s="4" t="s">
        <f>=HYPERLINK("https://leilaoonline.net/lote/detalhe/97586", "SISTEMA DE CÂMERA SEESNAKE")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=HYPERLINK("https://leilaoonline.net/lote/detalhe/97587", "125")</f>
      </c>
      <c r="B51" s="4" t="s">
        <f>=HYPERLINK("https://leilaoonline.net/lote/detalhe/97587", "BRAÇO GIRATÓRIO 500KG")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=HYPERLINK("https://leilaoonline.net/lote/detalhe/97588", "126")</f>
      </c>
      <c r="B52" s="4" t="s">
        <f>=HYPERLINK("https://leilaoonline.net/lote/detalhe/97588", "CONTRAPONTO DE TORNO")</f>
      </c>
      <c r="C52" s="4" t="inlineStr">
        <is>
          <t>Vendido</t>
        </is>
      </c>
      <c r="D52" s="4" t="inlineStr">
        <is>
          <t>5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=HYPERLINK("https://leilaoonline.net/lote/detalhe/97589", "128")</f>
      </c>
      <c r="B53" s="4" t="s">
        <f>=HYPERLINK("https://leilaoonline.net/lote/detalhe/97589", "DINAMÔMETRO KRATOS K500SMP")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=HYPERLINK("https://leilaoonline.net/lote/detalhe/97590", "130")</f>
      </c>
      <c r="B54" s="4" t="s">
        <f>=HYPERLINK("https://leilaoonline.net/lote/detalhe/97590", "QUEIMADOR DE COMBUSTÍVEL GLP PARA CALDEIRA TENGE")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=HYPERLINK("https://leilaoonline.net/lote/detalhe/97591", "131")</f>
      </c>
      <c r="B55" s="4" t="s">
        <f>=HYPERLINK("https://leilaoonline.net/lote/detalhe/97591", "TRITURADOR DE PAPEL PARA ESCRITÓRIO")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=HYPERLINK("https://leilaoonline.net/lote/detalhe/97592", "132")</f>
      </c>
      <c r="B56" s="4" t="s">
        <f>=HYPERLINK("https://leilaoonline.net/lote/detalhe/97592", "BRAÇO GIRATÓRIO 360 GRAUS")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=HYPERLINK("https://leilaoonline.net/lote/detalhe/97593", "133")</f>
      </c>
      <c r="B57" s="4" t="s">
        <f>=HYPERLINK("https://leilaoonline.net/lote/detalhe/97593", "TRITURADOR EM AÇO INOX GERICKE")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=HYPERLINK("https://leilaoonline.net/lote/detalhe/97594", "136")</f>
      </c>
      <c r="B58" s="4" t="s">
        <f>=HYPERLINK("https://leilaoonline.net/lote/detalhe/97594", "COMPRESSOR WAYNE 20 PÉS")</f>
      </c>
      <c r="C58" s="4" t="inlineStr">
        <is>
          <t>Não vendido</t>
        </is>
      </c>
      <c r="D58" s="4" t="inlineStr">
        <is>
          <t>8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=HYPERLINK("https://leilaoonline.net/lote/detalhe/97595", "137")</f>
      </c>
      <c r="B59" s="4" t="s">
        <f>=HYPERLINK("https://leilaoonline.net/lote/detalhe/97595", "1 UNIDADE DE PISTÃO HIDRÁULICO (160CM X 20CM DIÂMETRO DO ÊMBOLO)")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=HYPERLINK("https://leilaoonline.net/lote/detalhe/97603", "138")</f>
      </c>
      <c r="B60" s="4" t="s">
        <f>=HYPERLINK("https://leilaoonline.net/lote/detalhe/97603", "1 UNIDADE DE PISTÃO HIDRÁULICO (160CM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=HYPERLINK("https://leilaoonline.net/lote/detalhe/97596", "139")</f>
      </c>
      <c r="B61" s="4" t="s">
        <f>=HYPERLINK("https://leilaoonline.net/lote/detalhe/97596", "MÁQUINA PARA EMBALAR")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=HYPERLINK("https://leilaoonline.net/lote/detalhe/97597", "140")</f>
      </c>
      <c r="B62" s="4" t="s">
        <f>=HYPERLINK("https://leilaoonline.net/lote/detalhe/97597", "MOTOESMERIL TRIFÁSICO")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=HYPERLINK("https://leilaoonline.net/lote/detalhe/97598", "142")</f>
      </c>
      <c r="B63" s="4" t="s">
        <f>=HYPERLINK("https://leilaoonline.net/lote/detalhe/97598", "LOTE DE CATRACAS DE ACESSO EM AÇO INOX USADAS (10 UNIDADES)")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2.950,00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=HYPERLINK("https://leilaoonline.net/lote/detalhe/97599", "143")</f>
      </c>
      <c r="B64" s="4" t="s">
        <f>=HYPERLINK("https://leilaoonline.net/lote/detalhe/97599", "LOTE DE CATRACAS DE ACESSO EM AÇO INOX USADAS (10 UNIDADES)")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2.800,00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=HYPERLINK("https://leilaoonline.net/lote/detalhe/97600", "144")</f>
      </c>
      <c r="B65" s="4" t="s">
        <f>=HYPERLINK("https://leilaoonline.net/lote/detalhe/97600", "LOTE DE CATRACAS DE ACESSO EM AÇO INOX USADAS (10 UNIDADES)")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=HYPERLINK("https://leilaoonline.net/lote/detalhe/97601", "145")</f>
      </c>
      <c r="B66" s="4" t="s">
        <f>=HYPERLINK("https://leilaoonline.net/lote/detalhe/97601", "LOTE DE CATRACAS DE ACESSO EM AÇO INOX USADAS (10 UNIDADES)")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=HYPERLINK("https://leilaoonline.net/lote/detalhe/97602", "146")</f>
      </c>
      <c r="B67" s="4" t="s">
        <f>=HYPERLINK("https://leilaoonline.net/lote/detalhe/97602", "EIXO")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2026-08-14T05:44:59.00Z</dcterms:created>
  <dc:creator>Tellks Tecnologia</dc:creator>
  <cp:revision>0</cp:revision>
</cp:coreProperties>
</file>