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EMPILHADEIRA * PRENSA * FRESADORA * SOLDA *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=HYPERLINK("https://leilaoonline.net/lote/detalhe/93474", "001")</f>
      </c>
      <c r="B11" s="4" t="s">
        <f>=HYPERLINK("https://leilaoonline.net/lote/detalhe/93474", "Linha de produção de biodiesel completa - desmontada - sem uso (anexo no descritivo de itens) - (avaliação R$ 400.000)")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=HYPERLINK("https://leilaoonline.net/lote/detalhe/93582", "002")</f>
      </c>
      <c r="B12" s="4" t="s">
        <f>=HYPERLINK("https://leilaoonline.net/lote/detalhe/93582", " Equipamentos de padaria e cozinha industrial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=HYPERLINK("https://leilaoonline.net/lote/detalhe/93460", "003")</f>
      </c>
      <c r="B13" s="4" t="s">
        <f>=HYPERLINK("https://leilaoonline.net/lote/detalhe/93460", " Redutor de velocidade com carretel para cabo de aço capacidade 5 toneladas")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=HYPERLINK("https://leilaoonline.net/lote/detalhe/93578", "004")</f>
      </c>
      <c r="B14" s="4" t="s">
        <f>=HYPERLINK("https://leilaoonline.net/lote/detalhe/93578", " Empilhadeira hyster para 7 toneladas a gás")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=HYPERLINK("https://leilaoonline.net/lote/detalhe/93458", "006")</f>
      </c>
      <c r="B15" s="4" t="s">
        <f>=HYPERLINK("https://leilaoonline.net/lote/detalhe/93458", " Máquina de gravação Puncionadeira PPW-25 - Completa - Com manual. Para gravação de metais cnc")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=HYPERLINK("https://leilaoonline.net/lote/detalhe/93457", "007")</f>
      </c>
      <c r="B16" s="4" t="s">
        <f>=HYPERLINK("https://leilaoonline.net/lote/detalhe/93457", " Moinho de tinta")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=HYPERLINK("https://leilaoonline.net/lote/detalhe/93459", "008")</f>
      </c>
      <c r="B17" s="4" t="s">
        <f>=HYPERLINK("https://leilaoonline.net/lote/detalhe/93459", " Lote com: 3 unidades de torre de refrigeração Antpol ESR")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=HYPERLINK("https://leilaoonline.net/lote/detalhe/93464", "009")</f>
      </c>
      <c r="B18" s="4" t="s">
        <f>=HYPERLINK("https://leilaoonline.net/lote/detalhe/93464", " Prensa hidráulica para borracha - Luxor com capacidade para 60 toneladas - Com aquecimento 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13.000,00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=HYPERLINK("https://leilaoonline.net/lote/detalhe/93463", "010")</f>
      </c>
      <c r="B19" s="4" t="s">
        <f>=HYPERLINK("https://leilaoonline.net/lote/detalhe/93463", " Fresadora para engrenagem de produção")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450,00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=HYPERLINK("https://leilaoonline.net/lote/detalhe/93477", "012")</f>
      </c>
      <c r="B20" s="4" t="s">
        <f>=HYPERLINK("https://leilaoonline.net/lote/detalhe/93477", "Seccionadora para madeira Giben")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=HYPERLINK("https://leilaoonline.net/lote/detalhe/93476", "013")</f>
      </c>
      <c r="B21" s="4" t="s">
        <f>=HYPERLINK("https://leilaoonline.net/lote/detalhe/93476", "Mesa pra desempeno de ferro fundido 1500 x 1000")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=HYPERLINK("https://leilaoonline.net/lote/detalhe/93475", "015")</f>
      </c>
      <c r="B22" s="4" t="s">
        <f>=HYPERLINK("https://leilaoonline.net/lote/detalhe/93475", "Lote com: 8 unid. máquina de fazer café , 1 unid. processador de alimentos e 1 unid. masseira gpaniz")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=HYPERLINK("https://leilaoonline.net/lote/detalhe/93462", "021")</f>
      </c>
      <c r="B23" s="4" t="s">
        <f>=HYPERLINK("https://leilaoonline.net/lote/detalhe/93462", " Ferramentas para corte de prensas excêntricas")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=HYPERLINK("https://leilaoonline.net/lote/detalhe/93465", "023")</f>
      </c>
      <c r="B24" s="4" t="s">
        <f>=HYPERLINK("https://leilaoonline.net/lote/detalhe/93465", " Aquecedor indutivo para soldar ferramentas politron")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=HYPERLINK("https://leilaoonline.net/lote/detalhe/93473", "026")</f>
      </c>
      <c r="B25" s="4" t="s">
        <f>=HYPERLINK("https://leilaoonline.net/lote/detalhe/93473", "Lote com: 8 unidades de reservatório de 200 litros de pp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=HYPERLINK("https://leilaoonline.net/lote/detalhe/93472", "028")</f>
      </c>
      <c r="B26" s="4" t="s">
        <f>=HYPERLINK("https://leilaoonline.net/lote/detalhe/93472", "Solda projeção simonek 100 Kva")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=HYPERLINK("https://leilaoonline.net/lote/detalhe/93469", "032")</f>
      </c>
      <c r="B27" s="4" t="s">
        <f>=HYPERLINK("https://leilaoonline.net/lote/detalhe/93469", " Cabeçote fresador para fresa vigorelli fua300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=HYPERLINK("https://leilaoonline.net/lote/detalhe/93471", "034")</f>
      </c>
      <c r="B28" s="4" t="s">
        <f>=HYPERLINK("https://leilaoonline.net/lote/detalhe/93471", " Bomba de vácuo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=HYPERLINK("https://leilaoonline.net/lote/detalhe/93468", "035")</f>
      </c>
      <c r="B29" s="4" t="s">
        <f>=HYPERLINK("https://leilaoonline.net/lote/detalhe/93468", " Máquina para pesar medir cubagem de caixas")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=HYPERLINK("https://leilaoonline.net/lote/detalhe/93466", "036")</f>
      </c>
      <c r="B30" s="4" t="s">
        <f>=HYPERLINK("https://leilaoonline.net/lote/detalhe/93466", " Rosqueadeira para tubo até 2.1/2 polegadas de pente")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1.300,00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=HYPERLINK("https://leilaoonline.net/lote/detalhe/93467", "037")</f>
      </c>
      <c r="B31" s="4" t="s">
        <f>=HYPERLINK("https://leilaoonline.net/lote/detalhe/93467", " Lote com: Carrinho para churrasco e carrinho térmico para Açaí ")</f>
      </c>
      <c r="C31" s="4" t="inlineStr">
        <is>
          <t>Vendido</t>
        </is>
      </c>
      <c r="D31" s="4" t="inlineStr">
        <is>
          <t>2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=HYPERLINK("https://leilaoonline.net/lote/detalhe/93470", "039")</f>
      </c>
      <c r="B32" s="4" t="s">
        <f>=HYPERLINK("https://leilaoonline.net/lote/detalhe/93470", " Solda ponto suspensa de 40 Kva")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=HYPERLINK("https://leilaoonline.net/lote/detalhe/93495", "040")</f>
      </c>
      <c r="B33" s="4" t="s">
        <f>=HYPERLINK("https://leilaoonline.net/lote/detalhe/93495", " Tamboriador de aço inox")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=HYPERLINK("https://leilaoonline.net/lote/detalhe/93478", "041")</f>
      </c>
      <c r="B34" s="4" t="s">
        <f>=HYPERLINK("https://leilaoonline.net/lote/detalhe/93478", " Lote com: 2 bombas de vácuo ibran 4 e 7,5 cv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=HYPERLINK("https://leilaoonline.net/lote/detalhe/93482", "043")</f>
      </c>
      <c r="B35" s="4" t="s">
        <f>=HYPERLINK("https://leilaoonline.net/lote/detalhe/93482", " Lote com: 2 motores para portão de enrolar ")</f>
      </c>
      <c r="C35" s="4" t="inlineStr">
        <is>
          <t>Vendido</t>
        </is>
      </c>
      <c r="D35" s="4" t="inlineStr">
        <is>
          <t>4</t>
        </is>
      </c>
      <c r="E35" s="5" t="inlineStr">
        <is>
          <t>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=HYPERLINK("https://leilaoonline.net/lote/detalhe/93490", "044")</f>
      </c>
      <c r="B36" s="4" t="s">
        <f>=HYPERLINK("https://leilaoonline.net/lote/detalhe/93490", " Máquina rotuladora com datador")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=HYPERLINK("https://leilaoonline.net/lote/detalhe/93498", "046")</f>
      </c>
      <c r="B37" s="4" t="s">
        <f>=HYPERLINK("https://leilaoonline.net/lote/detalhe/93498", " Tupia superior invicta ru50 ")</f>
      </c>
      <c r="C37" s="4" t="inlineStr">
        <is>
          <t>Vendido</t>
        </is>
      </c>
      <c r="D37" s="4" t="inlineStr">
        <is>
          <t>1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=HYPERLINK("https://leilaoonline.net/lote/detalhe/93484", "049")</f>
      </c>
      <c r="B38" s="4" t="s">
        <f>=HYPERLINK("https://leilaoonline.net/lote/detalhe/93484", " Lote com: 6 serras vai e vem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=HYPERLINK("https://leilaoonline.net/lote/detalhe/93497", "050")</f>
      </c>
      <c r="B39" s="4" t="s">
        <f>=HYPERLINK("https://leilaoonline.net/lote/detalhe/93497", " Torno revólver semi automático polimac passagem de 2 polegadas")</f>
      </c>
      <c r="C39" s="4" t="inlineStr">
        <is>
          <t>Vendido</t>
        </is>
      </c>
      <c r="D39" s="4" t="inlineStr">
        <is>
          <t>1</t>
        </is>
      </c>
      <c r="E39" s="5" t="inlineStr">
        <is>
          <t>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=HYPERLINK("https://leilaoonline.net/lote/detalhe/93479", "053")</f>
      </c>
      <c r="B40" s="4" t="s">
        <f>=HYPERLINK("https://leilaoonline.net/lote/detalhe/93479", " Politriz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=HYPERLINK("https://leilaoonline.net/lote/detalhe/93496", "054")</f>
      </c>
      <c r="B41" s="4" t="s">
        <f>=HYPERLINK("https://leilaoonline.net/lote/detalhe/93496", " Filtro prensa para óleo")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=HYPERLINK("https://leilaoonline.net/lote/detalhe/93488", "055")</f>
      </c>
      <c r="B42" s="4" t="s">
        <f>=HYPERLINK("https://leilaoonline.net/lote/detalhe/93488", " Serra de bancada para madeira ")</f>
      </c>
      <c r="C42" s="4" t="inlineStr">
        <is>
          <t>Vendido</t>
        </is>
      </c>
      <c r="D42" s="4" t="inlineStr">
        <is>
          <t>6</t>
        </is>
      </c>
      <c r="E42" s="5" t="inlineStr">
        <is>
          <t>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=HYPERLINK("https://leilaoonline.net/lote/detalhe/93491", "056")</f>
      </c>
      <c r="B43" s="4" t="s">
        <f>=HYPERLINK("https://leilaoonline.net/lote/detalhe/93491", " Lote com: 9 bancadas de ferro - reforçado")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=HYPERLINK("https://leilaoonline.net/lote/detalhe/93481", "057")</f>
      </c>
      <c r="B44" s="4" t="s">
        <f>=HYPERLINK("https://leilaoonline.net/lote/detalhe/93481", " Lote com: 7 bancadas feito com ferro U de 3 polegadas")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=HYPERLINK("https://leilaoonline.net/lote/detalhe/93499", "058")</f>
      </c>
      <c r="B45" s="4" t="s">
        <f>=HYPERLINK("https://leilaoonline.net/lote/detalhe/93499", " Mesa para ferramentaria com 1.20 x 1.00 metro")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=HYPERLINK("https://leilaoonline.net/lote/detalhe/93492", "060")</f>
      </c>
      <c r="B46" s="4" t="s">
        <f>=HYPERLINK("https://leilaoonline.net/lote/detalhe/93492", " Esteira de aço inox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=HYPERLINK("https://leilaoonline.net/lote/detalhe/93485", "063")</f>
      </c>
      <c r="B47" s="4" t="s">
        <f>=HYPERLINK("https://leilaoonline.net/lote/detalhe/93485", " Prensa viradeira sorg mecânica para chapa de 3/8 1200 mm de boca")</f>
      </c>
      <c r="C47" s="4" t="inlineStr">
        <is>
          <t>Não vendido</t>
        </is>
      </c>
      <c r="D47" s="4" t="inlineStr">
        <is>
          <t>18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=HYPERLINK("https://leilaoonline.net/lote/detalhe/93493", "064")</f>
      </c>
      <c r="B48" s="4" t="s">
        <f>=HYPERLINK("https://leilaoonline.net/lote/detalhe/93493", " Lixadeira de cinta dupla")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=HYPERLINK("https://leilaoonline.net/lote/detalhe/93483", "065")</f>
      </c>
      <c r="B49" s="4" t="s">
        <f>=HYPERLINK("https://leilaoonline.net/lote/detalhe/93483", " Bigorna - 90 kg")</f>
      </c>
      <c r="C49" s="4" t="inlineStr">
        <is>
          <t>Vendido</t>
        </is>
      </c>
      <c r="D49" s="4" t="inlineStr">
        <is>
          <t>8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=HYPERLINK("https://leilaoonline.net/lote/detalhe/93508", "067")</f>
      </c>
      <c r="B50" s="4" t="s">
        <f>=HYPERLINK("https://leilaoonline.net/lote/detalhe/93508", " Impressora 3D Dwos")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=HYPERLINK("https://leilaoonline.net/lote/detalhe/93502", "068")</f>
      </c>
      <c r="B51" s="4" t="s">
        <f>=HYPERLINK("https://leilaoonline.net/lote/detalhe/93502", " Mandriladora de campo")</f>
      </c>
      <c r="C51" s="4" t="inlineStr">
        <is>
          <t>Vendido</t>
        </is>
      </c>
      <c r="D51" s="4" t="inlineStr">
        <is>
          <t>3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=HYPERLINK("https://leilaoonline.net/lote/detalhe/93500", "069")</f>
      </c>
      <c r="B52" s="4" t="s">
        <f>=HYPERLINK("https://leilaoonline.net/lote/detalhe/93500", " Máquina para solda fita de serra")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=HYPERLINK("https://leilaoonline.net/lote/detalhe/93507", "070")</f>
      </c>
      <c r="B53" s="4" t="s">
        <f>=HYPERLINK("https://leilaoonline.net/lote/detalhe/93507", " Esmeril Jowa 1,5cv")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=HYPERLINK("https://leilaoonline.net/lote/detalhe/93506", "071")</f>
      </c>
      <c r="B54" s="4" t="s">
        <f>=HYPERLINK("https://leilaoonline.net/lote/detalhe/93506", " Lote com: 2 talhas manual para 5 toneladas com troller")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1.750,00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=HYPERLINK("https://leilaoonline.net/lote/detalhe/93501", "072")</f>
      </c>
      <c r="B55" s="4" t="s">
        <f>=HYPERLINK("https://leilaoonline.net/lote/detalhe/93501", " Talha elétrica munck para 3 toneladas")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=HYPERLINK("https://leilaoonline.net/lote/detalhe/93503", "074")</f>
      </c>
      <c r="B56" s="4" t="s">
        <f>=HYPERLINK("https://leilaoonline.net/lote/detalhe/93503", " Lote com:  6 uni. seladoras para lona plastica haramura")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=HYPERLINK("https://leilaoonline.net/lote/detalhe/93505", "075")</f>
      </c>
      <c r="B57" s="4" t="s">
        <f>=HYPERLINK("https://leilaoonline.net/lote/detalhe/93505", " Motor elétrico 15 cv 4 polos Weg")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1.100,00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=HYPERLINK("https://leilaoonline.net/lote/detalhe/93570", "076")</f>
      </c>
      <c r="B58" s="4" t="s">
        <f>=HYPERLINK("https://leilaoonline.net/lote/detalhe/93570", " Máquina de solda alta frequência politron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=HYPERLINK("https://leilaoonline.net/lote/detalhe/93571", "077")</f>
      </c>
      <c r="B59" s="4" t="s">
        <f>=HYPERLINK("https://leilaoonline.net/lote/detalhe/93571", " Lote com: 2 aspirador de pó industrial - Novo japão - 4Cv")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=HYPERLINK("https://leilaoonline.net/lote/detalhe/93572", "078")</f>
      </c>
      <c r="B60" s="4" t="s">
        <f>=HYPERLINK("https://leilaoonline.net/lote/detalhe/93572", " Esteira transportadora de lona cônica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=HYPERLINK("https://leilaoonline.net/lote/detalhe/93580", "079")</f>
      </c>
      <c r="B61" s="4" t="s">
        <f>=HYPERLINK("https://leilaoonline.net/lote/detalhe/93580", " Prensa excentrica com freio fricção com nr12 -  80 toneladas -  Schule")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=HYPERLINK("https://leilaoonline.net/lote/detalhe/93577", "080")</f>
      </c>
      <c r="B62" s="4" t="s">
        <f>=HYPERLINK("https://leilaoonline.net/lote/detalhe/93577", " Prensa excentrica freio fricção - 85 toneladas marca Super Victor - com nr12")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=HYPERLINK("https://leilaoonline.net/lote/detalhe/93575", "081")</f>
      </c>
      <c r="B63" s="4" t="s">
        <f>=HYPERLINK("https://leilaoonline.net/lote/detalhe/93575", " Desbobinador de chapas bobina até 5 Ton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=HYPERLINK("https://leilaoonline.net/lote/detalhe/93574", "082")</f>
      </c>
      <c r="B64" s="4" t="s">
        <f>=HYPERLINK("https://leilaoonline.net/lote/detalhe/93574", " Máquina de sondagem de solo hidráulica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=HYPERLINK("https://leilaoonline.net/lote/detalhe/93581", "083")</f>
      </c>
      <c r="B65" s="4" t="s">
        <f>=HYPERLINK("https://leilaoonline.net/lote/detalhe/93581", " Máquina de corte e vinco automático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=HYPERLINK("https://leilaoonline.net/lote/detalhe/93573", "084")</f>
      </c>
      <c r="B66" s="4" t="s">
        <f>=HYPERLINK("https://leilaoonline.net/lote/detalhe/93573", " Prensa excentrica 80 toneladas")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15.000,00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=HYPERLINK("https://leilaoonline.net/lote/detalhe/93576", "085")</f>
      </c>
      <c r="B67" s="4" t="s">
        <f>=HYPERLINK("https://leilaoonline.net/lote/detalhe/93576", " Fresadora universal azerf")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=HYPERLINK("https://leilaoonline.net/lote/detalhe/93579", "086")</f>
      </c>
      <c r="B68" s="4" t="s">
        <f>=HYPERLINK("https://leilaoonline.net/lote/detalhe/93579", " Máquina para encher bichinho de pelúcia")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=HYPERLINK("https://leilaoonline.net/lote/detalhe/93583", "087")</f>
      </c>
      <c r="B69" s="4" t="s">
        <f>=HYPERLINK("https://leilaoonline.net/lote/detalhe/93583", " Fresadora universal vigoreli iso 40 fu2 ")</f>
      </c>
      <c r="C69" s="4" t="inlineStr">
        <is>
          <t>Vendido</t>
        </is>
      </c>
      <c r="D69" s="4" t="inlineStr">
        <is>
          <t>2</t>
        </is>
      </c>
      <c r="E69" s="5" t="inlineStr">
        <is>
          <t>13.500,00</t>
        </is>
      </c>
      <c r="F6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2026-06-14T22:19:19.00Z</dcterms:created>
  <dc:creator>Tellks Tecnologia</dc:creator>
  <cp:revision>0</cp:revision>
</cp:coreProperties>
</file>