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INDÚSTRIA DE EXTR. DE ÓLEO VEGETAL: TANQUES, EIXOS DE CARRETA, CUBOS DE RODAS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05/08/2021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=HYPERLINK("https://leilaoonline.net/lote/detalhe/91236", "000")</f>
      </c>
      <c r="B11" s="4" t="s">
        <f>=HYPERLINK("https://leilaoonline.net/lote/detalhe/91236", " 01 un de chave geral. Marca Mastercapact NW 25 H1")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21.000,00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=HYPERLINK("https://leilaoonline.net/lote/detalhe/91192", "002")</f>
      </c>
      <c r="B12" s="4" t="s">
        <f>=HYPERLINK("https://leilaoonline.net/lote/detalhe/91192", "[ VÍDEO ] DT Mazieiro. Capacidade 600 Ton")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439.500,00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=HYPERLINK("https://leilaoonline.net/lote/detalhe/91193", "003")</f>
      </c>
      <c r="B13" s="4" t="s">
        <f>=HYPERLINK("https://leilaoonline.net/lote/detalhe/91193", "[ VÍDEO ] Filtro prensa. 40 bicos")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19.000,00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=HYPERLINK("https://leilaoonline.net/lote/detalhe/91197", "004")</f>
      </c>
      <c r="B14" s="4" t="s">
        <f>=HYPERLINK("https://leilaoonline.net/lote/detalhe/91197", "[ VÍDEO ]  6 un. Torre de resfriamento. Condensador casco de tubo paraequesano")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159.000,00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=HYPERLINK("https://leilaoonline.net/lote/detalhe/91202", "007")</f>
      </c>
      <c r="B15" s="4" t="s">
        <f>=HYPERLINK("https://leilaoonline.net/lote/detalhe/91202", " Tanque reservatório 300 lt. Em aço carbono")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=HYPERLINK("https://leilaoonline.net/lote/detalhe/91222", "008")</f>
      </c>
      <c r="B16" s="4" t="s">
        <f>=HYPERLINK("https://leilaoonline.net/lote/detalhe/91222", "[ VÍDEO ] Torre de resfriamento. Encamisada")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=HYPERLINK("https://leilaoonline.net/lote/detalhe/91215", "009")</f>
      </c>
      <c r="B17" s="4" t="s">
        <f>=HYPERLINK("https://leilaoonline.net/lote/detalhe/91215", "[ VÍDEO ] Tanque pulmão. Aço carbono com Inspeção 3.000 lt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=HYPERLINK("https://leilaoonline.net/lote/detalhe/91223", "010")</f>
      </c>
      <c r="B18" s="4" t="s">
        <f>=HYPERLINK("https://leilaoonline.net/lote/detalhe/91223", "[ VÍDEO ] Tanque de inversão")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=HYPERLINK("https://leilaoonline.net/lote/detalhe/91226", "011")</f>
      </c>
      <c r="B19" s="4" t="s">
        <f>=HYPERLINK("https://leilaoonline.net/lote/detalhe/91226", " Tanque filtro")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900,00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=HYPERLINK("https://leilaoonline.net/lote/detalhe/91214", "012")</f>
      </c>
      <c r="B20" s="4" t="s">
        <f>=HYPERLINK("https://leilaoonline.net/lote/detalhe/91214", " Caixa dosador  com rosca")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=HYPERLINK("https://leilaoonline.net/lote/detalhe/91201", "013")</f>
      </c>
      <c r="B21" s="4" t="s">
        <f>=HYPERLINK("https://leilaoonline.net/lote/detalhe/91201", " Rosca  dosadora")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=HYPERLINK("https://leilaoonline.net/lote/detalhe/91211", "014")</f>
      </c>
      <c r="B22" s="4" t="s">
        <f>=HYPERLINK("https://leilaoonline.net/lote/detalhe/91211", "[ VÍDEO ] Saída de caldeira com reservatório em inox")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=HYPERLINK("https://leilaoonline.net/lote/detalhe/91204", "015")</f>
      </c>
      <c r="B23" s="4" t="s">
        <f>=HYPERLINK("https://leilaoonline.net/lote/detalhe/91204", " 01 un. Tanque reservatório de 1000 lt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=HYPERLINK("https://leilaoonline.net/lote/detalhe/91212", "016")</f>
      </c>
      <c r="B24" s="4" t="s">
        <f>=HYPERLINK("https://leilaoonline.net/lote/detalhe/91212", "[ VÍDEO ] Tanque reservatório 5.000 lt")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14.000,00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=HYPERLINK("https://leilaoonline.net/lote/detalhe/91244", "017")</f>
      </c>
      <c r="B25" s="4" t="s">
        <f>=HYPERLINK("https://leilaoonline.net/lote/detalhe/91244", " Chave geral. Marca Masterpalt NT16 H1")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16.500,00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=HYPERLINK("https://leilaoonline.net/lote/detalhe/91603", "018")</f>
      </c>
      <c r="B26" s="4" t="s">
        <f>=HYPERLINK("https://leilaoonline.net/lote/detalhe/91603", " 03 un. Válvula rotativa")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2.200,00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=HYPERLINK("https://leilaoonline.net/lote/detalhe/91216", "020")</f>
      </c>
      <c r="B27" s="4" t="s">
        <f>=HYPERLINK("https://leilaoonline.net/lote/detalhe/91216", " Carrinho de captação. 3,0 m comprimento 2,0 m de largura")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900,00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=HYPERLINK("https://leilaoonline.net/lote/detalhe/91199", "021")</f>
      </c>
      <c r="B28" s="4" t="s">
        <f>=HYPERLINK("https://leilaoonline.net/lote/detalhe/91199", "[ VÍDEO ] Estator Mazieiro. Capacidade 600 Ton")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440.000,00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=HYPERLINK("https://leilaoonline.net/lote/detalhe/91205", "023")</f>
      </c>
      <c r="B29" s="4" t="s">
        <f>=HYPERLINK("https://leilaoonline.net/lote/detalhe/91205", "[ VÍDEO ] MÁQUINA CASQUINHA")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14.000,00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=HYPERLINK("https://leilaoonline.net/lote/detalhe/91207", "024")</f>
      </c>
      <c r="B30" s="4" t="s">
        <f>=HYPERLINK("https://leilaoonline.net/lote/detalhe/91207", " Máquina casquinha")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14.000,00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=HYPERLINK("https://leilaoonline.net/lote/detalhe/91195", "025")</f>
      </c>
      <c r="B31" s="4" t="s">
        <f>=HYPERLINK("https://leilaoonline.net/lote/detalhe/91195", " Máquina casquinha")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14.000,00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=HYPERLINK("https://leilaoonline.net/lote/detalhe/91194", "026")</f>
      </c>
      <c r="B32" s="4" t="s">
        <f>=HYPERLINK("https://leilaoonline.net/lote/detalhe/91194", " Máquina casquinha")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14.000,00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=HYPERLINK("https://leilaoonline.net/lote/detalhe/91203", "027")</f>
      </c>
      <c r="B33" s="4" t="s">
        <f>=HYPERLINK("https://leilaoonline.net/lote/detalhe/91203", " Máquina casquinha")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14.000,00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=HYPERLINK("https://leilaoonline.net/lote/detalhe/91209", "028")</f>
      </c>
      <c r="B34" s="4" t="s">
        <f>=HYPERLINK("https://leilaoonline.net/lote/detalhe/91209", " Máquina casquinha")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14.000,00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=HYPERLINK("https://leilaoonline.net/lote/detalhe/91200", "029")</f>
      </c>
      <c r="B35" s="4" t="s">
        <f>=HYPERLINK("https://leilaoonline.net/lote/detalhe/91200", "2 ciclones aço carbono - 8 mts de comprimento")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=HYPERLINK("https://leilaoonline.net/lote/detalhe/91221", "030")</f>
      </c>
      <c r="B36" s="4" t="s">
        <f>=HYPERLINK("https://leilaoonline.net/lote/detalhe/91221", " 05 un. Rolos delaminador 1.30 com por .30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30.000,00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=HYPERLINK("https://leilaoonline.net/lote/detalhe/91217", "031")</f>
      </c>
      <c r="B37" s="4" t="s">
        <f>=HYPERLINK("https://leilaoonline.net/lote/detalhe/91217", " 02 un. Rolo Delaminador 1.30 com por .53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30.000,00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=HYPERLINK("https://leilaoonline.net/lote/detalhe/91218", "034")</f>
      </c>
      <c r="B38" s="4" t="s">
        <f>=HYPERLINK("https://leilaoonline.net/lote/detalhe/91218", " Motor elétrico 6 polos. 75 Cv. Queimado")</f>
      </c>
      <c r="C38" s="4" t="inlineStr">
        <is>
          <t>Lote retirado</t>
        </is>
      </c>
      <c r="D38" s="4" t="inlineStr">
        <is>
          <t>1</t>
        </is>
      </c>
      <c r="E38" s="5" t="inlineStr">
        <is>
          <t>450,00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=HYPERLINK("https://leilaoonline.net/lote/detalhe/91224", "037")</f>
      </c>
      <c r="B39" s="4" t="s">
        <f>=HYPERLINK("https://leilaoonline.net/lote/detalhe/91224", " Torre de destilação em aço inox")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=HYPERLINK("https://leilaoonline.net/lote/detalhe/91227", "044")</f>
      </c>
      <c r="B40" s="4" t="s">
        <f>=HYPERLINK("https://leilaoonline.net/lote/detalhe/91227", " [ VÍDEOS ] SILO DE SECAGEM ROTATIVO COMPLETO")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150.000,00</t>
        </is>
      </c>
      <c r="F40" s="4" t="inlineStr">
        <is>
          <t>750.00</t>
        </is>
      </c>
    </row>
    <row collapsed="false" customFormat="false" customHeight="false" hidden="false" ht="12.1" outlineLevel="0" r="41">
      <c r="A41" s="5" t="s">
        <f>=HYPERLINK("https://leilaoonline.net/lote/detalhe/91229", "045")</f>
      </c>
      <c r="B41" s="4" t="s">
        <f>=HYPERLINK("https://leilaoonline.net/lote/detalhe/91229", "[ LANCE POR KG ]  Aprox. 1,5 ton: (03 un. Eixos de carretas para diversas marcas)")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4,70</t>
        </is>
      </c>
      <c r="F41" s="4" t="inlineStr">
        <is>
          <t>0.25</t>
        </is>
      </c>
    </row>
    <row collapsed="false" customFormat="false" customHeight="false" hidden="false" ht="12.1" outlineLevel="0" r="42">
      <c r="A42" s="5" t="s">
        <f>=HYPERLINK("https://leilaoonline.net/lote/detalhe/91232", "049")</f>
      </c>
      <c r="B42" s="4" t="s">
        <f>=HYPERLINK("https://leilaoonline.net/lote/detalhe/91232", "Lote de 3 un. eixos de carretas (Aprox. 1.200 kg)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=HYPERLINK("https://leilaoonline.net/lote/detalhe/91233", "051")</f>
      </c>
      <c r="B43" s="4" t="s">
        <f>=HYPERLINK("https://leilaoonline.net/lote/detalhe/91233", "Lote de 3 un. eixos de carretas (Aprox. 1.200 kg)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=HYPERLINK("https://leilaoonline.net/lote/detalhe/91234", "052")</f>
      </c>
      <c r="B44" s="4" t="s">
        <f>=HYPERLINK("https://leilaoonline.net/lote/detalhe/91234", "Lote de 3 un. eixos de carretas (Aprox. 1.200 kg)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=HYPERLINK("https://leilaoonline.net/lote/detalhe/91231", "053")</f>
      </c>
      <c r="B45" s="4" t="s">
        <f>=HYPERLINK("https://leilaoonline.net/lote/detalhe/91231", "Lote de 3 un. eixos de carretas (Aprox. 1.200 kg)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=HYPERLINK("https://leilaoonline.net/lote/detalhe/91248", "054")</f>
      </c>
      <c r="B46" s="4" t="s">
        <f>=HYPERLINK("https://leilaoonline.net/lote/detalhe/91248", "Lote de 3 un. eixos de carretas (Aprox. 1.200 kg 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=HYPERLINK("https://leilaoonline.net/lote/detalhe/91249", "055")</f>
      </c>
      <c r="B47" s="4" t="s">
        <f>=HYPERLINK("https://leilaoonline.net/lote/detalhe/91249", "Lote de 3 un. eixos de carretas (Aprox. 1.200 kg)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=HYPERLINK("https://leilaoonline.net/lote/detalhe/91250", "057")</f>
      </c>
      <c r="B48" s="4" t="s">
        <f>=HYPERLINK("https://leilaoonline.net/lote/detalhe/91250", " 16 un. Cubos a disco para eixos de carretas. Usados com dois rolamentos e por a de aperto")</f>
      </c>
      <c r="C48" s="4" t="inlineStr">
        <is>
          <t>Vendido</t>
        </is>
      </c>
      <c r="D48" s="4" t="inlineStr">
        <is>
          <t>2</t>
        </is>
      </c>
      <c r="E48" s="5" t="inlineStr">
        <is>
          <t>3.800,00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=HYPERLINK("https://leilaoonline.net/lote/detalhe/91235", "058")</f>
      </c>
      <c r="B49" s="4" t="s">
        <f>=HYPERLINK("https://leilaoonline.net/lote/detalhe/91235", " Aprox. 26 un. de eixos S para freio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=HYPERLINK("https://leilaoonline.net/lote/detalhe/91239", "059")</f>
      </c>
      <c r="B50" s="4" t="s">
        <f>=HYPERLINK("https://leilaoonline.net/lote/detalhe/91239", " 4 Campanas de freio de FH Volvo")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=HYPERLINK("https://leilaoonline.net/lote/detalhe/91246", "060")</f>
      </c>
      <c r="B51" s="4" t="s">
        <f>=HYPERLINK("https://leilaoonline.net/lote/detalhe/91246", " 6 un de campana de freio da Guerra")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=HYPERLINK("https://leilaoonline.net/lote/detalhe/91247", "061")</f>
      </c>
      <c r="B52" s="4" t="s">
        <f>=HYPERLINK("https://leilaoonline.net/lote/detalhe/91247", " 6 un de campana de freio da Guerra")</f>
      </c>
      <c r="C52" s="4" t="inlineStr">
        <is>
          <t>Vendido</t>
        </is>
      </c>
      <c r="D52" s="4" t="inlineStr">
        <is>
          <t>2</t>
        </is>
      </c>
      <c r="E52" s="5" t="inlineStr">
        <is>
          <t>1.000,00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=HYPERLINK("https://leilaoonline.net/lote/detalhe/91243", "062")</f>
      </c>
      <c r="B53" s="4" t="s">
        <f>=HYPERLINK("https://leilaoonline.net/lote/detalhe/91243", " 4 pneus Scorpion ATR. 225/65 R17")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250,00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=HYPERLINK("https://leilaoonline.net/lote/detalhe/91242", "063")</f>
      </c>
      <c r="B54" s="4" t="s">
        <f>=HYPERLINK("https://leilaoonline.net/lote/detalhe/91242", " Inversor de Bateria. 24 W. 110/220. 3000 Watts")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1.750,00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=HYPERLINK("https://leilaoonline.net/lote/detalhe/91241", "064")</f>
      </c>
      <c r="B55" s="4" t="s">
        <f>=HYPERLINK("https://leilaoonline.net/lote/detalhe/91241", "6 unidades de pistão. Com retorno na aste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=HYPERLINK("https://leilaoonline.net/lote/detalhe/91240", "065")</f>
      </c>
      <c r="B56" s="4" t="s">
        <f>=HYPERLINK("https://leilaoonline.net/lote/detalhe/91240", " Redutor. 42/1")</f>
      </c>
      <c r="C56" s="4" t="inlineStr">
        <is>
          <t>Vendido</t>
        </is>
      </c>
      <c r="D56" s="4" t="inlineStr">
        <is>
          <t>4</t>
        </is>
      </c>
      <c r="E56" s="5" t="inlineStr">
        <is>
          <t>1.600,00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=HYPERLINK("https://leilaoonline.net/lote/detalhe/91238", "066")</f>
      </c>
      <c r="B57" s="4" t="s">
        <f>=HYPERLINK("https://leilaoonline.net/lote/detalhe/91238", " 20 un Cubos de rodas")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900,00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=HYPERLINK("https://leilaoonline.net/lote/detalhe/91245", "067")</f>
      </c>
      <c r="B58" s="4" t="s">
        <f>=HYPERLINK("https://leilaoonline.net/lote/detalhe/91245", " 2 un de extintores")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=HYPERLINK("https://leilaoonline.net/lote/detalhe/91237", "068")</f>
      </c>
      <c r="B59" s="4" t="s">
        <f>=HYPERLINK("https://leilaoonline.net/lote/detalhe/91237", " 3 redutores. 15/1. De rosca sem fim")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1.900,00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=HYPERLINK("https://leilaoonline.net/lote/detalhe/91869", "069")</f>
      </c>
      <c r="B60" s="4" t="s">
        <f>=HYPERLINK("https://leilaoonline.net/lote/detalhe/91869", " Eixo dianteiro de Mercedes bens. A disco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1.900,00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=HYPERLINK("https://leilaoonline.net/lote/detalhe/91864", "070")</f>
      </c>
      <c r="B61" s="4" t="s">
        <f>=HYPERLINK("https://leilaoonline.net/lote/detalhe/91864", " 10 rodas usadas. Para pneus 295")</f>
      </c>
      <c r="C61" s="4" t="inlineStr">
        <is>
          <t>Vendido</t>
        </is>
      </c>
      <c r="D61" s="4" t="inlineStr">
        <is>
          <t>1</t>
        </is>
      </c>
      <c r="E61" s="5" t="inlineStr">
        <is>
          <t>2.500,00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=HYPERLINK("https://leilaoonline.net/lote/detalhe/91856", "071")</f>
      </c>
      <c r="B62" s="4" t="s">
        <f>=HYPERLINK("https://leilaoonline.net/lote/detalhe/91856", " Dois motores usados. 01 funciona e outro não.")</f>
      </c>
      <c r="C62" s="4" t="inlineStr">
        <is>
          <t>Vendido</t>
        </is>
      </c>
      <c r="D62" s="4" t="inlineStr">
        <is>
          <t>1</t>
        </is>
      </c>
      <c r="E62" s="5" t="inlineStr">
        <is>
          <t>2.250,00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=HYPERLINK("https://leilaoonline.net/lote/detalhe/91868", "072")</f>
      </c>
      <c r="B63" s="4" t="s">
        <f>=HYPERLINK("https://leilaoonline.net/lote/detalhe/91868", " Rala Randon. Bom estado")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6.000,00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=HYPERLINK("https://leilaoonline.net/lote/detalhe/91861", "073")</f>
      </c>
      <c r="B64" s="4" t="s">
        <f>=HYPERLINK("https://leilaoonline.net/lote/detalhe/91861", " Aprox. 3 ton. Vigas de 8mm x 30 cm x 9 metros")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=HYPERLINK("https://leilaoonline.net/lote/detalhe/91858", "074")</f>
      </c>
      <c r="B65" s="4" t="s">
        <f>=HYPERLINK("https://leilaoonline.net/lote/detalhe/91858", " Freio magnético e controlador de tensão. Sem uso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=HYPERLINK("https://leilaoonline.net/lote/detalhe/91862", "075")</f>
      </c>
      <c r="B66" s="4" t="s">
        <f>=HYPERLINK("https://leilaoonline.net/lote/detalhe/91862", " Boca de lobo e redutor de trator")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1.900,00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=HYPERLINK("https://leilaoonline.net/lote/detalhe/91867", "076")</f>
      </c>
      <c r="B67" s="4" t="s">
        <f>=HYPERLINK("https://leilaoonline.net/lote/detalhe/91867", " 03 unidades eixos. Diversas marcas (Noma, Gerra, Facchini ). Aprox. 1.500 kg. (Serão desinstalados/ entregues somente os eixos). Bom estado")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6.000,00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=HYPERLINK("https://leilaoonline.net/lote/detalhe/91859", "077")</f>
      </c>
      <c r="B68" s="4" t="s">
        <f>=HYPERLINK("https://leilaoonline.net/lote/detalhe/91859", " 03 unidades eixos. Diversas marcas (Noma, Gerra, Facchini ). Aprox. 1.500 kg. (Serão desinstalados/ entregues somente os eixos). Bom estado")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6.000,00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=HYPERLINK("https://leilaoonline.net/lote/detalhe/91870", "078")</f>
      </c>
      <c r="B69" s="4" t="s">
        <f>=HYPERLINK("https://leilaoonline.net/lote/detalhe/91870", " 03 unidades eixos. Diversas marcas (Noma, Gerra, Facchini ). Aprox. 1.500 kg. (Serão desinstalados/ entregues somente os eixos). Bom estado")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6.000,00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=HYPERLINK("https://leilaoonline.net/lote/detalhe/91866", "079")</f>
      </c>
      <c r="B70" s="4" t="s">
        <f>=HYPERLINK("https://leilaoonline.net/lote/detalhe/91866", " 03 unidades eixos. Diversas marcas (Noma, Gerra, Facchini ). Aprox. 1.500 kg. (Serão desinstalados/ entregues somente os eixos). Bom estado")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=HYPERLINK("https://leilaoonline.net/lote/detalhe/91857", "080")</f>
      </c>
      <c r="B71" s="4" t="s">
        <f>=HYPERLINK("https://leilaoonline.net/lote/detalhe/91857", " 03 unidades eixos. Diversas marcas (Noma, Gerra, Facchini ). Aprox. 1.500 kg. (Serão desinstalados/ entregues somente os eixos). Bom estado")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6.000,00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=HYPERLINK("https://leilaoonline.net/lote/detalhe/91871", "081")</f>
      </c>
      <c r="B72" s="4" t="s">
        <f>=HYPERLINK("https://leilaoonline.net/lote/detalhe/91871", " 03 unidades eixos. Diversas marcas (Noma, Gerra, Facchini ). Aprox. 1.500 kg. (Serão desinstalados/ entregues somente os eixos). Bom estado")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6.000,00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=HYPERLINK("https://leilaoonline.net/lote/detalhe/91863", "082")</f>
      </c>
      <c r="B73" s="4" t="s">
        <f>=HYPERLINK("https://leilaoonline.net/lote/detalhe/91863", " 03 unidades eixos. Diversas marcas (Noma, Gerra, Facchini ). Aprox. 1.500 kg. (Serão desinstalados/ entregues somente os eixos). Bom estado")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=HYPERLINK("https://leilaoonline.net/lote/detalhe/91860", "083")</f>
      </c>
      <c r="B74" s="4" t="s">
        <f>=HYPERLINK("https://leilaoonline.net/lote/detalhe/91860", " 03 unidades eixos. Diversas marcas (Noma, Gerra, Facchini ). Aprox. 1.500 kg. (Serão desinstalados/ entregues somente os eixos). Bom estado")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=HYPERLINK("https://leilaoonline.net/lote/detalhe/91872", "084")</f>
      </c>
      <c r="B75" s="4" t="s">
        <f>=HYPERLINK("https://leilaoonline.net/lote/detalhe/91872", " 03 unidades eixos. Diversas marcas (Noma, Gerra, Facchini ). Aprox. 1.500 kg. (Serão desinstalados/ entregues somente os eixos). Bom estado")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=HYPERLINK("https://leilaoonline.net/lote/detalhe/91865", "085")</f>
      </c>
      <c r="B76" s="4" t="s">
        <f>=HYPERLINK("https://leilaoonline.net/lote/detalhe/91865", " 03 unidades eixos. Diversas marcas (Noma, Gerra, Facchini ). Aprox. 1.500 kg. (Serão desinstalados/ entregues somente os eixos). Bom estado")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=HYPERLINK("https://leilaoonline.net/lote/detalhe/91771", "101")</f>
      </c>
      <c r="B77" s="4" t="s">
        <f>=HYPERLINK("https://leilaoonline.net/lote/detalhe/91771", " 01 Ciclone - inox - 6,00 mts de comprimento")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6.900,00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=HYPERLINK("https://leilaoonline.net/lote/detalhe/91768", "102")</f>
      </c>
      <c r="B78" s="4" t="s">
        <f>=HYPERLINK("https://leilaoonline.net/lote/detalhe/91768", "[ VÍDEO ] Elevador de caneca - em  aço inox -  12 mts - (aprox. 5 ton)")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19.500,00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=HYPERLINK("https://leilaoonline.net/lote/detalhe/91775", "103")</f>
      </c>
      <c r="B79" s="4" t="s">
        <f>=HYPERLINK("https://leilaoonline.net/lote/detalhe/91775", "  Exaustor para filtro manga. Sem motor")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15.000,00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=HYPERLINK("https://leilaoonline.net/lote/detalhe/91769", "104")</f>
      </c>
      <c r="B80" s="4" t="s">
        <f>=HYPERLINK("https://leilaoonline.net/lote/detalhe/91769", " Exaustor para filtro manga. Sem motor")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4.500,00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=HYPERLINK("https://leilaoonline.net/lote/detalhe/91770", "105")</f>
      </c>
      <c r="B81" s="4" t="s">
        <f>=HYPERLINK("https://leilaoonline.net/lote/detalhe/91770", "[ VÍDEO ] Elevador de caneca. Aço carbono. 12 mts . Com correia")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25.000,00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=HYPERLINK("https://leilaoonline.net/lote/detalhe/91772", "106")</f>
      </c>
      <c r="B82" s="4" t="s">
        <f>=HYPERLINK("https://leilaoonline.net/lote/detalhe/91772", " 20 unidades de container. Capac. 1.000 litros")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1.900,00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=HYPERLINK("https://leilaoonline.net/lote/detalhe/91773", "107")</f>
      </c>
      <c r="B83" s="4" t="s">
        <f>=HYPERLINK("https://leilaoonline.net/lote/detalhe/91773", "[ VÍDEO ] Pré limpeza. Comil. Capacidade 30 ton/h")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8.500,00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=HYPERLINK("https://leilaoonline.net/lote/detalhe/91774", "108")</f>
      </c>
      <c r="B84" s="4" t="s">
        <f>=HYPERLINK("https://leilaoonline.net/lote/detalhe/91774", "[ VÍDEO ] Tanque de aço cabono. Capac. 30.000 lts (furado)")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7.500,00</t>
        </is>
      </c>
      <c r="F8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2026-09-03T09:48:17.00Z</dcterms:created>
  <dc:creator>Tellks Tecnologia</dc:creator>
  <cp:revision>0</cp:revision>
</cp:coreProperties>
</file>