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Esteiras Ergométricas • Catracas de Controle • Carros Elétricos Garden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22/07/2021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=HYPERLINK("https://leilaoonline.net/lote/detalhe/90073", "027")</f>
      </c>
      <c r="B11" s="4" t="s">
        <f>=HYPERLINK("https://leilaoonline.net/lote/detalhe/90073", "CAMERA DE VIDEO SONY PDW700  - FCBM 214700-9")</f>
      </c>
      <c r="C11" s="4" t="inlineStr">
        <is>
          <t>Vendido</t>
        </is>
      </c>
      <c r="D11" s="4" t="inlineStr">
        <is>
          <t>1</t>
        </is>
      </c>
      <c r="E11" s="5" t="inlineStr">
        <is>
          <t>1.000,00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=HYPERLINK("https://leilaoonline.net/lote/detalhe/90467", "178")</f>
      </c>
      <c r="B12" s="4" t="s">
        <f>=HYPERLINK("https://leilaoonline.net/lote/detalhe/90467", "267359-2 - ESTEIRA ERGOMETRICA RIGHETTO R3500E")</f>
      </c>
      <c r="C12" s="4" t="inlineStr">
        <is>
          <t>Vendido</t>
        </is>
      </c>
      <c r="D12" s="4" t="inlineStr">
        <is>
          <t>6</t>
        </is>
      </c>
      <c r="E12" s="5" t="inlineStr">
        <is>
          <t>4.250,00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=HYPERLINK("https://leilaoonline.net/lote/detalhe/90066", "182")</f>
      </c>
      <c r="B13" s="4" t="s">
        <f>=HYPERLINK("https://leilaoonline.net/lote/detalhe/90066", " 280013-6 - ESTEIRA ERGOMETRICA RIGHETTO R3500E               ")</f>
      </c>
      <c r="C13" s="4" t="inlineStr">
        <is>
          <t>Vendido</t>
        </is>
      </c>
      <c r="D13" s="4" t="inlineStr">
        <is>
          <t>3</t>
        </is>
      </c>
      <c r="E13" s="5" t="inlineStr">
        <is>
          <t>3.500,00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=HYPERLINK("https://leilaoonline.net/lote/detalhe/90069", "185")</f>
      </c>
      <c r="B14" s="4" t="s">
        <f>=HYPERLINK("https://leilaoonline.net/lote/detalhe/90069", " 280018-7- ESTEIRA ERGOMETRICA RIGHETTO R3500E               ")</f>
      </c>
      <c r="C14" s="4" t="inlineStr">
        <is>
          <t>Vendido</t>
        </is>
      </c>
      <c r="D14" s="4" t="inlineStr">
        <is>
          <t>5</t>
        </is>
      </c>
      <c r="E14" s="5" t="inlineStr">
        <is>
          <t>4.000,00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=HYPERLINK("https://leilaoonline.net/lote/detalhe/90067", "190")</f>
      </c>
      <c r="B15" s="4" t="s">
        <f>=HYPERLINK("https://leilaoonline.net/lote/detalhe/90067", " 275489-4 - ESTEIRA ERGOMETRICA RIGHETTO R3500E               ")</f>
      </c>
      <c r="C15" s="4" t="inlineStr">
        <is>
          <t>Vendido</t>
        </is>
      </c>
      <c r="D15" s="4" t="inlineStr">
        <is>
          <t>4</t>
        </is>
      </c>
      <c r="E15" s="5" t="inlineStr">
        <is>
          <t>3.750,00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=HYPERLINK("https://leilaoonline.net/lote/detalhe/90070", "203")</f>
      </c>
      <c r="B16" s="4" t="s">
        <f>=HYPERLINK("https://leilaoonline.net/lote/detalhe/90070", " 275422-3- ESTEIRA ERGOMETRICA RIGHETTO R3500E               ")</f>
      </c>
      <c r="C16" s="4" t="inlineStr">
        <is>
          <t>Vendido</t>
        </is>
      </c>
      <c r="D16" s="4" t="inlineStr">
        <is>
          <t>3</t>
        </is>
      </c>
      <c r="E16" s="5" t="inlineStr">
        <is>
          <t>3.500,00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=HYPERLINK("https://leilaoonline.net/lote/detalhe/90072", "208")</f>
      </c>
      <c r="B17" s="4" t="s">
        <f>=HYPERLINK("https://leilaoonline.net/lote/detalhe/90072", " 275424-0- ESTEIRA ERGOMETRICA RIGHETTO R3500E               ")</f>
      </c>
      <c r="C17" s="4" t="inlineStr">
        <is>
          <t>Vendido</t>
        </is>
      </c>
      <c r="D17" s="4" t="inlineStr">
        <is>
          <t>2</t>
        </is>
      </c>
      <c r="E17" s="5" t="inlineStr">
        <is>
          <t>3.250,00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=HYPERLINK("https://leilaoonline.net/lote/detalhe/90063", "419")</f>
      </c>
      <c r="B18" s="4" t="s">
        <f>=HYPERLINK("https://leilaoonline.net/lote/detalhe/90063", " 252176-8 -CARRO ELETRICO GARDEN GC CARGO                    ")</f>
      </c>
      <c r="C18" s="4" t="inlineStr">
        <is>
          <t>Vendido</t>
        </is>
      </c>
      <c r="D18" s="4" t="inlineStr">
        <is>
          <t>71</t>
        </is>
      </c>
      <c r="E18" s="5" t="inlineStr">
        <is>
          <t>19.600,00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=HYPERLINK("https://leilaoonline.net/lote/detalhe/90064", "420")</f>
      </c>
      <c r="B19" s="4" t="s">
        <f>=HYPERLINK("https://leilaoonline.net/lote/detalhe/90064", " 252177-6 -CARRO ELETRICO GARDEN GC CARGO                    ")</f>
      </c>
      <c r="C19" s="4" t="inlineStr">
        <is>
          <t>Não vendido</t>
        </is>
      </c>
      <c r="D19" s="4" t="inlineStr">
        <is>
          <t>67</t>
        </is>
      </c>
      <c r="E19" s="5" t="inlineStr">
        <is>
          <t>18.600,00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=HYPERLINK("https://leilaoonline.net/lote/detalhe/90085", "423")</f>
      </c>
      <c r="B20" s="4" t="s">
        <f>=HYPERLINK("https://leilaoonline.net/lote/detalhe/90085", "SONOFLETOR EVIDE MODELO C8.2 - CONFIRA AS ESPECIFICAÇÕES")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=HYPERLINK("https://leilaoonline.net/lote/detalhe/90065", "17115")</f>
      </c>
      <c r="B21" s="4" t="s">
        <f>=HYPERLINK("https://leilaoonline.net/lote/detalhe/90065", " 273915-1 -ESTEIRA ERGOMETRICA RIGHETTO R3500E               ")</f>
      </c>
      <c r="C21" s="4" t="inlineStr">
        <is>
          <t>Vendido</t>
        </is>
      </c>
      <c r="D21" s="4" t="inlineStr">
        <is>
          <t>2</t>
        </is>
      </c>
      <c r="E21" s="5" t="inlineStr">
        <is>
          <t>3.250,00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=HYPERLINK("https://leilaoonline.net/lote/detalhe/90071", "17117")</f>
      </c>
      <c r="B22" s="4" t="s">
        <f>=HYPERLINK("https://leilaoonline.net/lote/detalhe/90071", " 277600-6-ESTEIRA ERGOMETRICA RIGHETTO R3500E               ")</f>
      </c>
      <c r="C22" s="4" t="inlineStr">
        <is>
          <t>Vendido</t>
        </is>
      </c>
      <c r="D22" s="4" t="inlineStr">
        <is>
          <t>1</t>
        </is>
      </c>
      <c r="E22" s="5" t="inlineStr">
        <is>
          <t>3.000,00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=HYPERLINK("https://leilaoonline.net/lote/detalhe/90068", "17141")</f>
      </c>
      <c r="B23" s="4" t="s">
        <f>=HYPERLINK("https://leilaoonline.net/lote/detalhe/90068", " 273919-4 -ESTEIRA ERGOMETRICA RIGHETTO R3500E               ")</f>
      </c>
      <c r="C23" s="4" t="inlineStr">
        <is>
          <t>Vendido</t>
        </is>
      </c>
      <c r="D23" s="4" t="inlineStr">
        <is>
          <t>1</t>
        </is>
      </c>
      <c r="E23" s="5" t="inlineStr">
        <is>
          <t>3.000,00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=HYPERLINK("https://leilaoonline.net/lote/detalhe/90084", "20000")</f>
      </c>
      <c r="B24" s="4" t="s">
        <f>=HYPERLINK("https://leilaoonline.net/lote/detalhe/90084", "APROX. 133 CATRACAS DE CONTROLE DIVERSAS")</f>
      </c>
      <c r="C24" s="4" t="inlineStr">
        <is>
          <t>Vendido</t>
        </is>
      </c>
      <c r="D24" s="4" t="inlineStr">
        <is>
          <t>3</t>
        </is>
      </c>
      <c r="E24" s="5" t="inlineStr">
        <is>
          <t>16.800,00</t>
        </is>
      </c>
      <c r="F2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2026-08-14T05:45:40.00Z</dcterms:created>
  <dc:creator>Tellks Tecnologia</dc:creator>
  <cp:revision>0</cp:revision>
</cp:coreProperties>
</file>