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INDUSTRIAIS * COMPRESSORES * TORNOS * SERRAS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20/07/2021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=HYPERLINK("https://leilaoonline.net/lote/detalhe/89323", "001")</f>
      </c>
      <c r="B11" s="4" t="s">
        <f>=HYPERLINK("https://leilaoonline.net/lote/detalhe/89323", "Linha de produção de biodiesel completa - desmontada - sem uso (anexo no descritivo de itens) - (avaliação R$ 400.000)")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=HYPERLINK("https://leilaoonline.net/lote/detalhe/89298", "003")</f>
      </c>
      <c r="B12" s="4" t="s">
        <f>=HYPERLINK("https://leilaoonline.net/lote/detalhe/89298", " Redutor de velocidade com carretel para cabo de aço capacidade 5 toneladas")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600,00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=HYPERLINK("https://leilaoonline.net/lote/detalhe/89300", "005")</f>
      </c>
      <c r="B13" s="4" t="s">
        <f>=HYPERLINK("https://leilaoonline.net/lote/detalhe/89300", " Lote com: Aproximadamente 500 unidades decaixas de ferro para metalúrgica")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3.000,00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=HYPERLINK("https://leilaoonline.net/lote/detalhe/89294", "006")</f>
      </c>
      <c r="B14" s="4" t="s">
        <f>=HYPERLINK("https://leilaoonline.net/lote/detalhe/89294", " Máquina de gravação Puncionadeira PPW-25 - Completa - Com manual. Para gravação de metais cnc")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=HYPERLINK("https://leilaoonline.net/lote/detalhe/89293", "007")</f>
      </c>
      <c r="B15" s="4" t="s">
        <f>=HYPERLINK("https://leilaoonline.net/lote/detalhe/89293", " Moinho de tinta")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=HYPERLINK("https://leilaoonline.net/lote/detalhe/89296", "008")</f>
      </c>
      <c r="B16" s="4" t="s">
        <f>=HYPERLINK("https://leilaoonline.net/lote/detalhe/89296", " Lote com: 3 unidades de torre de refrigeração Antpol ESR")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700,00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=HYPERLINK("https://leilaoonline.net/lote/detalhe/89304", "009")</f>
      </c>
      <c r="B17" s="4" t="s">
        <f>=HYPERLINK("https://leilaoonline.net/lote/detalhe/89304", " Prensa hidráulica para borracha - Luxor com capacidade para 60 toneladas - Com aquecimento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12.000,00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=HYPERLINK("https://leilaoonline.net/lote/detalhe/89302", "010")</f>
      </c>
      <c r="B18" s="4" t="s">
        <f>=HYPERLINK("https://leilaoonline.net/lote/detalhe/89302", " Fresadora para engrenagem de produção")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=HYPERLINK("https://leilaoonline.net/lote/detalhe/89329", "012")</f>
      </c>
      <c r="B19" s="4" t="s">
        <f>=HYPERLINK("https://leilaoonline.net/lote/detalhe/89329", "Seccionadora para madeira Giben")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=HYPERLINK("https://leilaoonline.net/lote/detalhe/89328", "013")</f>
      </c>
      <c r="B20" s="4" t="s">
        <f>=HYPERLINK("https://leilaoonline.net/lote/detalhe/89328", "Mesa pra desempeno de ferro fundido 1500 x 1000")</f>
      </c>
      <c r="C20" s="4" t="inlineStr">
        <is>
          <t>Não vendido</t>
        </is>
      </c>
      <c r="D20" s="4" t="inlineStr">
        <is>
          <t>9</t>
        </is>
      </c>
      <c r="E20" s="5" t="inlineStr">
        <is>
          <t>1.700,00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=HYPERLINK("https://leilaoonline.net/lote/detalhe/89327", "015")</f>
      </c>
      <c r="B21" s="4" t="s">
        <f>=HYPERLINK("https://leilaoonline.net/lote/detalhe/89327", "Lote com: 8 unid. máquina de fazer café , 1 unid. processador de alimentos e 1 unid. masseira gpaniz")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=HYPERLINK("https://leilaoonline.net/lote/detalhe/89301", "021")</f>
      </c>
      <c r="B22" s="4" t="s">
        <f>=HYPERLINK("https://leilaoonline.net/lote/detalhe/89301", " Ferramentas para corte de prensas excêntricas")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=HYPERLINK("https://leilaoonline.net/lote/detalhe/89322", "022")</f>
      </c>
      <c r="B23" s="4" t="s">
        <f>=HYPERLINK("https://leilaoonline.net/lote/detalhe/89322", "Compressor de ar monofásico")</f>
      </c>
      <c r="C23" s="4" t="inlineStr">
        <is>
          <t>Não vendido</t>
        </is>
      </c>
      <c r="D23" s="4" t="inlineStr">
        <is>
          <t>3</t>
        </is>
      </c>
      <c r="E23" s="5" t="inlineStr">
        <is>
          <t>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=HYPERLINK("https://leilaoonline.net/lote/detalhe/89305", "023")</f>
      </c>
      <c r="B24" s="4" t="s">
        <f>=HYPERLINK("https://leilaoonline.net/lote/detalhe/89305", " Aquecedor indutivo para soldar ferramentas politron")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=HYPERLINK("https://leilaoonline.net/lote/detalhe/89321", "025")</f>
      </c>
      <c r="B25" s="4" t="s">
        <f>=HYPERLINK("https://leilaoonline.net/lote/detalhe/89321", "Lote com: Aproximadamente 300 kg de grafite em pó ")</f>
      </c>
      <c r="C25" s="4" t="inlineStr">
        <is>
          <t>Vendido</t>
        </is>
      </c>
      <c r="D25" s="4" t="inlineStr">
        <is>
          <t>1</t>
        </is>
      </c>
      <c r="E25" s="5" t="inlineStr">
        <is>
          <t>300,00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=HYPERLINK("https://leilaoonline.net/lote/detalhe/89320", "026")</f>
      </c>
      <c r="B26" s="4" t="s">
        <f>=HYPERLINK("https://leilaoonline.net/lote/detalhe/89320", "Lote com: 8 unidades de reservatório de 200 litros de pp 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=HYPERLINK("https://leilaoonline.net/lote/detalhe/89319", "027")</f>
      </c>
      <c r="B27" s="4" t="s">
        <f>=HYPERLINK("https://leilaoonline.net/lote/detalhe/89319", "Lote com: Aproximadamente 1000 unidades de guidões caramore sem uso, - cg, Titan , Amazonas , ybr, katana ")</f>
      </c>
      <c r="C27" s="4" t="inlineStr">
        <is>
          <t>Vendido</t>
        </is>
      </c>
      <c r="D27" s="4" t="inlineStr">
        <is>
          <t>1</t>
        </is>
      </c>
      <c r="E27" s="5" t="inlineStr">
        <is>
          <t>6.500,00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=HYPERLINK("https://leilaoonline.net/lote/detalhe/89318", "028")</f>
      </c>
      <c r="B28" s="4" t="s">
        <f>=HYPERLINK("https://leilaoonline.net/lote/detalhe/89318", "Solda projeção simonek 100 Kva")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=HYPERLINK("https://leilaoonline.net/lote/detalhe/89310", "032")</f>
      </c>
      <c r="B29" s="4" t="s">
        <f>=HYPERLINK("https://leilaoonline.net/lote/detalhe/89310", " Cabeçote fresador para fresa vigorelli fua300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=HYPERLINK("https://leilaoonline.net/lote/detalhe/89315", "033")</f>
      </c>
      <c r="B30" s="4" t="s">
        <f>=HYPERLINK("https://leilaoonline.net/lote/detalhe/89315", "Moinho martelo tigre motor 7,5 cv ")</f>
      </c>
      <c r="C30" s="4" t="inlineStr">
        <is>
          <t>Vendido</t>
        </is>
      </c>
      <c r="D30" s="4" t="inlineStr">
        <is>
          <t>8</t>
        </is>
      </c>
      <c r="E30" s="5" t="inlineStr">
        <is>
          <t>4.500,00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=HYPERLINK("https://leilaoonline.net/lote/detalhe/89313", "034")</f>
      </c>
      <c r="B31" s="4" t="s">
        <f>=HYPERLINK("https://leilaoonline.net/lote/detalhe/89313", " Bomba de vácuo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=HYPERLINK("https://leilaoonline.net/lote/detalhe/89309", "035")</f>
      </c>
      <c r="B32" s="4" t="s">
        <f>=HYPERLINK("https://leilaoonline.net/lote/detalhe/89309", " Máquina para pesar medir cubagem de caixas")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=HYPERLINK("https://leilaoonline.net/lote/detalhe/89306", "036")</f>
      </c>
      <c r="B33" s="4" t="s">
        <f>=HYPERLINK("https://leilaoonline.net/lote/detalhe/89306", " Rosqueadeira para tubo até 2.1/2 polegadas de pente")</f>
      </c>
      <c r="C33" s="4" t="inlineStr">
        <is>
          <t>Não vendido</t>
        </is>
      </c>
      <c r="D33" s="4" t="inlineStr">
        <is>
          <t>3</t>
        </is>
      </c>
      <c r="E33" s="5" t="inlineStr">
        <is>
          <t>2.000,00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=HYPERLINK("https://leilaoonline.net/lote/detalhe/89308", "037")</f>
      </c>
      <c r="B34" s="4" t="s">
        <f>=HYPERLINK("https://leilaoonline.net/lote/detalhe/89308", " Lote com: Carrinho para churrasco e carrinho térmico para Açaí 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300,00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=HYPERLINK("https://leilaoonline.net/lote/detalhe/89312", "039")</f>
      </c>
      <c r="B35" s="4" t="s">
        <f>=HYPERLINK("https://leilaoonline.net/lote/detalhe/89312", " Solda ponto suspensa de 40 Kva")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=HYPERLINK("https://leilaoonline.net/lote/detalhe/90144", "040")</f>
      </c>
      <c r="B36" s="4" t="s">
        <f>=HYPERLINK("https://leilaoonline.net/lote/detalhe/90144", " Tamboriador de aço inox")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=HYPERLINK("https://leilaoonline.net/lote/detalhe/90124", "041")</f>
      </c>
      <c r="B37" s="4" t="s">
        <f>=HYPERLINK("https://leilaoonline.net/lote/detalhe/90124", " Lote com: 2 bombas de vácuo ibran 4 e 7,5 cv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=HYPERLINK("https://leilaoonline.net/lote/detalhe/90150", "042")</f>
      </c>
      <c r="B38" s="4" t="s">
        <f>=HYPERLINK("https://leilaoonline.net/lote/detalhe/90150", " Secador de ar para compressor sekar 60")</f>
      </c>
      <c r="C38" s="4" t="inlineStr">
        <is>
          <t>Vendido</t>
        </is>
      </c>
      <c r="D38" s="4" t="inlineStr">
        <is>
          <t>1</t>
        </is>
      </c>
      <c r="E38" s="5" t="inlineStr">
        <is>
          <t>1.700,00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=HYPERLINK("https://leilaoonline.net/lote/detalhe/90129", "043")</f>
      </c>
      <c r="B39" s="4" t="s">
        <f>=HYPERLINK("https://leilaoonline.net/lote/detalhe/90129", " Lote com: 2 motores para portão de enrolar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=HYPERLINK("https://leilaoonline.net/lote/detalhe/90139", "044")</f>
      </c>
      <c r="B40" s="4" t="s">
        <f>=HYPERLINK("https://leilaoonline.net/lote/detalhe/90139", " Máquina rotuladora com datador")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=HYPERLINK("https://leilaoonline.net/lote/detalhe/90148", "046")</f>
      </c>
      <c r="B41" s="4" t="s">
        <f>=HYPERLINK("https://leilaoonline.net/lote/detalhe/90148", " Tupia superior invicta ru50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=HYPERLINK("https://leilaoonline.net/lote/detalhe/90126", "047")</f>
      </c>
      <c r="B42" s="4" t="s">
        <f>=HYPERLINK("https://leilaoonline.net/lote/detalhe/90126", " Lote com: 4 compressores de 30 , 20 , 15 e 10 pés")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=HYPERLINK("https://leilaoonline.net/lote/detalhe/90131", "049")</f>
      </c>
      <c r="B43" s="4" t="s">
        <f>=HYPERLINK("https://leilaoonline.net/lote/detalhe/90131", " Lote com: 6 serras vai e vem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=HYPERLINK("https://leilaoonline.net/lote/detalhe/90146", "050")</f>
      </c>
      <c r="B44" s="4" t="s">
        <f>=HYPERLINK("https://leilaoonline.net/lote/detalhe/90146", " Torno revólver semi automático polimac passagem de 2 polegadas")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=HYPERLINK("https://leilaoonline.net/lote/detalhe/90134", "051")</f>
      </c>
      <c r="B45" s="4" t="s">
        <f>=HYPERLINK("https://leilaoonline.net/lote/detalhe/90134", " Furadeira de bancada engrenada millmaster")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=HYPERLINK("https://leilaoonline.net/lote/detalhe/90138", "052")</f>
      </c>
      <c r="B46" s="4" t="s">
        <f>=HYPERLINK("https://leilaoonline.net/lote/detalhe/90138", " Compressor de ar")</f>
      </c>
      <c r="C46" s="4" t="inlineStr">
        <is>
          <t>Vendido</t>
        </is>
      </c>
      <c r="D46" s="4" t="inlineStr">
        <is>
          <t>3</t>
        </is>
      </c>
      <c r="E46" s="5" t="inlineStr">
        <is>
          <t>500,00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=HYPERLINK("https://leilaoonline.net/lote/detalhe/90125", "053")</f>
      </c>
      <c r="B47" s="4" t="s">
        <f>=HYPERLINK("https://leilaoonline.net/lote/detalhe/90125", " Politriz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=HYPERLINK("https://leilaoonline.net/lote/detalhe/90145", "054")</f>
      </c>
      <c r="B48" s="4" t="s">
        <f>=HYPERLINK("https://leilaoonline.net/lote/detalhe/90145", " Filtro prensa para óleo")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=HYPERLINK("https://leilaoonline.net/lote/detalhe/90136", "055")</f>
      </c>
      <c r="B49" s="4" t="s">
        <f>=HYPERLINK("https://leilaoonline.net/lote/detalhe/90136", " Serra de bancada para madeira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=HYPERLINK("https://leilaoonline.net/lote/detalhe/90140", "056")</f>
      </c>
      <c r="B50" s="4" t="s">
        <f>=HYPERLINK("https://leilaoonline.net/lote/detalhe/90140", " Lote com: 9 bancadas de ferro - reforçado")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=HYPERLINK("https://leilaoonline.net/lote/detalhe/90127", "057")</f>
      </c>
      <c r="B51" s="4" t="s">
        <f>=HYPERLINK("https://leilaoonline.net/lote/detalhe/90127", " Lote com: 7 bancadas feito com ferro U de 3 polegadas")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=HYPERLINK("https://leilaoonline.net/lote/detalhe/90149", "058")</f>
      </c>
      <c r="B52" s="4" t="s">
        <f>=HYPERLINK("https://leilaoonline.net/lote/detalhe/90149", " Mesa para ferramentaria com 1.20 x 1.00 metro")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=HYPERLINK("https://leilaoonline.net/lote/detalhe/90128", "059")</f>
      </c>
      <c r="B53" s="4" t="s">
        <f>=HYPERLINK("https://leilaoonline.net/lote/detalhe/90128", " Tanque de aço inox com fundo cônico - Mil litros ")</f>
      </c>
      <c r="C53" s="4" t="inlineStr">
        <is>
          <t>Vendido</t>
        </is>
      </c>
      <c r="D53" s="4" t="inlineStr">
        <is>
          <t>1</t>
        </is>
      </c>
      <c r="E53" s="5" t="inlineStr">
        <is>
          <t>1.500,00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=HYPERLINK("https://leilaoonline.net/lote/detalhe/90141", "060")</f>
      </c>
      <c r="B54" s="4" t="s">
        <f>=HYPERLINK("https://leilaoonline.net/lote/detalhe/90141", " Esteira de aço inox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=HYPERLINK("https://leilaoonline.net/lote/detalhe/90133", "061")</f>
      </c>
      <c r="B55" s="4" t="s">
        <f>=HYPERLINK("https://leilaoonline.net/lote/detalhe/90133", " Torno platô com placa de 1200 mm")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24.000,00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=HYPERLINK("https://leilaoonline.net/lote/detalhe/90143", "062")</f>
      </c>
      <c r="B56" s="4" t="s">
        <f>=HYPERLINK("https://leilaoonline.net/lote/detalhe/90143", " Furadeira radial Rocco")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19.000,00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=HYPERLINK("https://leilaoonline.net/lote/detalhe/90132", "063")</f>
      </c>
      <c r="B57" s="4" t="s">
        <f>=HYPERLINK("https://leilaoonline.net/lote/detalhe/90132", " Prensa viradeira sorg mecânica para chapa de 3/8 1200 mm de boca")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13.000,00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=HYPERLINK("https://leilaoonline.net/lote/detalhe/90142", "064")</f>
      </c>
      <c r="B58" s="4" t="s">
        <f>=HYPERLINK("https://leilaoonline.net/lote/detalhe/90142", " Lixadeira de cinta dupla")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=HYPERLINK("https://leilaoonline.net/lote/detalhe/90130", "065")</f>
      </c>
      <c r="B59" s="4" t="s">
        <f>=HYPERLINK("https://leilaoonline.net/lote/detalhe/90130", " Bigorna - 90 kg")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=HYPERLINK("https://leilaoonline.net/lote/detalhe/90137", "066")</f>
      </c>
      <c r="B60" s="4" t="s">
        <f>=HYPERLINK("https://leilaoonline.net/lote/detalhe/90137", " Furadeira fresadora kone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8.000,00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=HYPERLINK("https://leilaoonline.net/lote/detalhe/90476", "067")</f>
      </c>
      <c r="B61" s="4" t="s">
        <f>=HYPERLINK("https://leilaoonline.net/lote/detalhe/90476", " Impressora 3D Dwos")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=HYPERLINK("https://leilaoonline.net/lote/detalhe/90470", "068")</f>
      </c>
      <c r="B62" s="4" t="s">
        <f>=HYPERLINK("https://leilaoonline.net/lote/detalhe/90470", " Mandriladora de campo")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=HYPERLINK("https://leilaoonline.net/lote/detalhe/90468", "069")</f>
      </c>
      <c r="B63" s="4" t="s">
        <f>=HYPERLINK("https://leilaoonline.net/lote/detalhe/90468", " Máquina para solda fita de serra")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=HYPERLINK("https://leilaoonline.net/lote/detalhe/90475", "070")</f>
      </c>
      <c r="B64" s="4" t="s">
        <f>=HYPERLINK("https://leilaoonline.net/lote/detalhe/90475", " Esmeril Jowa 1,5cv")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=HYPERLINK("https://leilaoonline.net/lote/detalhe/90474", "071")</f>
      </c>
      <c r="B65" s="4" t="s">
        <f>=HYPERLINK("https://leilaoonline.net/lote/detalhe/90474", " Lote com: 2 talhas manual para 5 toneladas com troller")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=HYPERLINK("https://leilaoonline.net/lote/detalhe/90469", "072")</f>
      </c>
      <c r="B66" s="4" t="s">
        <f>=HYPERLINK("https://leilaoonline.net/lote/detalhe/90469", " Talha elétrica munck para 3 toneladas")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=HYPERLINK("https://leilaoonline.net/lote/detalhe/90472", "073")</f>
      </c>
      <c r="B67" s="4" t="s">
        <f>=HYPERLINK("https://leilaoonline.net/lote/detalhe/90472", " Tupia estacionária 90*90")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2.000,00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=HYPERLINK("https://leilaoonline.net/lote/detalhe/90471", "074")</f>
      </c>
      <c r="B68" s="4" t="s">
        <f>=HYPERLINK("https://leilaoonline.net/lote/detalhe/90471", " Lote com:  6 uni. seladoras para lona plastica haramura")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=HYPERLINK("https://leilaoonline.net/lote/detalhe/90473", "075")</f>
      </c>
      <c r="B69" s="4" t="s">
        <f>=HYPERLINK("https://leilaoonline.net/lote/detalhe/90473", " Motor elétrico 15 cv 4 polos Weg")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=HYPERLINK("https://leilaoonline.net/lote/detalhe/90477", "076")</f>
      </c>
      <c r="B70" s="4" t="s">
        <f>=HYPERLINK("https://leilaoonline.net/lote/detalhe/90477", " Curvadora  de tubo manual 2 cabeçote")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1.500,00</t>
        </is>
      </c>
      <c r="F7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2026-05-24T09:27:54.00Z</dcterms:created>
  <dc:creator>Tellks Tecnologia</dc:creator>
  <cp:revision>0</cp:revision>
</cp:coreProperties>
</file>