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FORNALHA HERCULES IMTABII,  MODELO: IFS-30, CULTIVADOR., PLANTADEIRA, PULVERIZA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=HYPERLINK("https://leilaoonline.net/lote/detalhe/76515", "001")</f>
      </c>
      <c r="B11" s="4" t="s">
        <f>=HYPERLINK("https://leilaoonline.net/lote/detalhe/76515", " FORNALHA HERCULES KIT: FORNALHA   QUEIMADOR   EXAUSTOR   SILO DE CAVACO. MARCA: IMTABII,  MODELO: IFS-30 / produção de 3.000.000 kcal/h, SEMI-NOVA, NECESSITA DE REPARO NO REFRATÁRIO NA CÂMARA DA FORNALHA,  HORAS TOTAL TRABALHADAS: 200H, DESMONTAGEM NO LOCAL DE RETIRADA. NO ESTADO.     ano:  2019")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=HYPERLINK("https://leilaoonline.net/lote/detalhe/76514", "002")</f>
      </c>
      <c r="B12" s="4" t="s">
        <f>=HYPERLINK("https://leilaoonline.net/lote/detalhe/76514", " TRILHADEIRA PARCELA IMACK TCI DIESEL,  EM FUNCIONAMENTO. NO ESTADO.   ano:  2013")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=HYPERLINK("https://leilaoonline.net/lote/detalhe/76516", "003")</f>
      </c>
      <c r="B13" s="4" t="s">
        <f>=HYPERLINK("https://leilaoonline.net/lote/detalhe/76516", " CULTIVADOR PARA CANA CRUA E QUEIMADA,  MARCA: DMB, MODELO: DUAS LINHAS.  EM FUNCIONAMENTO.  NO ESTADO.  ano:  2013 N. SÉRIE:  80 988-13")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=HYPERLINK("https://leilaoonline.net/lote/detalhe/76513", "004")</f>
      </c>
      <c r="B14" s="4" t="s">
        <f>=HYPERLINK("https://leilaoonline.net/lote/detalhe/76513", " DISTRIBUIDOR COMPOSTO ORGANICO VIBRAT, MARCA: TATU MARCHESAN, MODELO: DCO/v 5500, CAPACIDADE 5500KG, EM FUNCIONAMENTO.  NO ESTADO.  ano:  2013 N. SÉRIE:  0206-5740")</f>
      </c>
      <c r="C14" s="4" t="inlineStr">
        <is>
          <t>Vendido</t>
        </is>
      </c>
      <c r="D14" s="4" t="inlineStr">
        <is>
          <t>30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=HYPERLINK("https://leilaoonline.net/lote/detalhe/76517", "005")</f>
      </c>
      <c r="B15" s="4" t="s">
        <f>=HYPERLINK("https://leilaoonline.net/lote/detalhe/76517", " PULVERIZADOR AGRICOLA MODELO CONDOR M12,  MARCA: JACTO,  MODELO: CONDOR M12,  CAPACIDADE 600L, EM FUNCIONAMENTO.  NO ESTADO.  ano:  2013 N. SÉRIE:  694646")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=HYPERLINK("https://leilaoonline.net/lote/detalhe/76512", "006")</f>
      </c>
      <c r="B16" s="4" t="s">
        <f>=HYPERLINK("https://leilaoonline.net/lote/detalhe/76512", " PLANTADEIRA ULTRA FLEX 9/6 LINHAS, MARCA: TATU MARCHESAN, MODELO: ULTRA FLEX 9/6 LINHAS, EM FUNCIONAMENTO.  NO ESTADO.  ano:  2013")</f>
      </c>
      <c r="C16" s="4" t="inlineStr">
        <is>
          <t>Vendido</t>
        </is>
      </c>
      <c r="D16" s="4" t="inlineStr">
        <is>
          <t>42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=HYPERLINK("https://leilaoonline.net/lote/detalhe/77896", "007")</f>
      </c>
      <c r="B17" s="4" t="s">
        <f>=HYPERLINK("https://leilaoonline.net/lote/detalhe/77896", "Separador a indução.   Comprimento, 2.000 mm,  Calha de separação:  500 mm, Largura útil: 650 mm,  Potência total:  7,5 Kw,  Calha de descarga para alumínio e cobre.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=HYPERLINK("https://leilaoonline.net/lote/detalhe/77897", "008")</f>
      </c>
      <c r="B18" s="4" t="s">
        <f>=HYPERLINK("https://leilaoonline.net/lote/detalhe/77897", "Macinatore – GS 600 GENIUS , Moedor de rolo único para triturar (ralar) materiais em pequenas proporções., Tensão de alimentação: 220~380 V, Medidas do funil de entrada: 1300x750mm, Medidas do triturador: 650x450mm, Medida do material triturado: 22mm, ,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=HYPERLINK("https://leilaoonline.net/lote/detalhe/77898", "009")</f>
      </c>
      <c r="B19" s="4" t="s">
        <f>=HYPERLINK("https://leilaoonline.net/lote/detalhe/77898", ""PENEIRA ROTATIVA , Peneiramento de resíduos triturados, Tensão de alimentação: 380 V, Medidas  ( C x L): 8.000X 2000, Medidas diâmetro: 1500 mm, Medida do material triturado:   25mm e 50 mm, Capacidade de produção: 15 ton/h.   NO ESTADO. "")</f>
      </c>
      <c r="C19" s="4" t="inlineStr">
        <is>
          <t>Não vendido</t>
        </is>
      </c>
      <c r="D19" s="4" t="inlineStr">
        <is>
          <t>58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=HYPERLINK("https://leilaoonline.net/lote/detalhe/77899", "010")</f>
      </c>
      <c r="B20" s="4" t="s">
        <f>=HYPERLINK("https://leilaoonline.net/lote/detalhe/77899", "TRITURADOR SEIBT , 75 CV ; 1775 RPM;  tensão de alimentação 380 V;  Medidas do Triturador : 2,78 m altura ; Largura  1,70 m X 1,24m, Medidas do funil : 820 mm x 670mm,  Triturador de facas , utilizado para triturar plástico, papel, papelão e produtos alimentícios, CAPAC:  1,5 ton/h.    NO ESTADO")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=HYPERLINK("https://leilaoonline.net/lote/detalhe/77900", "011")</f>
      </c>
      <c r="B21" s="4" t="s">
        <f>=HYPERLINK("https://leilaoonline.net/lote/detalhe/77900", "2 Tanques de Inox  ( capacidade de 10 Ton) 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=HYPERLINK("https://leilaoonline.net/lote/detalhe/77904", "012")</f>
      </c>
      <c r="B22" s="4" t="s">
        <f>=HYPERLINK("https://leilaoonline.net/lote/detalhe/77904", "CAMINHÃO VOLKSWAGEN 17.250E WORKER, PREF: 211083, ANO/MOD:  2011/2012, PLACA: EZB0751, RENAVAM: 429633360, CHASSI: 9533N82T8CR215772,  Trucado AUTOM.  COM USIMECA - BRUTUS 19 m³: , NO ESTADO. ")</f>
      </c>
      <c r="C22" s="4" t="inlineStr">
        <is>
          <t>Vendido</t>
        </is>
      </c>
      <c r="D22" s="4" t="inlineStr">
        <is>
          <t>76</t>
        </is>
      </c>
      <c r="E22" s="5" t="inlineStr">
        <is>
          <t>77.500,00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=HYPERLINK("https://leilaoonline.net/lote/detalhe/77905", "013")</f>
      </c>
      <c r="B23" s="4" t="s">
        <f>=HYPERLINK("https://leilaoonline.net/lote/detalhe/77905", "CAMINHÃO VOLKSWAGEN 17.250E WORKER, PREF:211087,  ANO/MOD:  2011/2012, PLACA: EZB1631, RENAVAM: 429634013, CHASSI: 9533N82T6CR216337,  Trucado AUTOM.  COM USIMECA - BRUTUS 19 m³: , NO ESTADO. ")</f>
      </c>
      <c r="C23" s="4" t="inlineStr">
        <is>
          <t>Vendido</t>
        </is>
      </c>
      <c r="D23" s="4" t="inlineStr">
        <is>
          <t>65</t>
        </is>
      </c>
      <c r="E23" s="5" t="inlineStr">
        <is>
          <t>72.000,00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=HYPERLINK("https://leilaoonline.net/lote/detalhe/77906", "014")</f>
      </c>
      <c r="B24" s="4" t="s">
        <f>=HYPERLINK("https://leilaoonline.net/lote/detalhe/77906", "CAMINHÃO VOLKSWAGEN 17.250E WORKER, PREF:211088,   ANO/MOD:  2011/2012, PLACA:EZB1G42, RENAVAM: 429632185, CHASSI: 9533N82T3CR216361,  Trucado AUTOM.  COM USIMECA - BRUTUS 19 m³: , NO ESTADO. ")</f>
      </c>
      <c r="C24" s="4" t="inlineStr">
        <is>
          <t>Vendido</t>
        </is>
      </c>
      <c r="D24" s="4" t="inlineStr">
        <is>
          <t>81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=HYPERLINK("https://leilaoonline.net/lote/detalhe/77907", "015")</f>
      </c>
      <c r="B25" s="4" t="s">
        <f>=HYPERLINK("https://leilaoonline.net/lote/detalhe/77907", "CAMINHÃO VOLKSWAGEN 17.250E WORKER, PREF: 211091,  ANO/MOD:  2011/2012, PLACA: EZB1652, RENAVAM:429632835, CHASSI: 9533N82T8CR217392,  Trucado AUTOM.  COM USIMECA - BRUTUS 19 m³: , NO ESTADO. ")</f>
      </c>
      <c r="C25" s="4" t="inlineStr">
        <is>
          <t>Vendido</t>
        </is>
      </c>
      <c r="D25" s="4" t="inlineStr">
        <is>
          <t>69</t>
        </is>
      </c>
      <c r="E25" s="5" t="inlineStr">
        <is>
          <t>80.500,00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2026-04-15T03:41:57.00Z</dcterms:created>
  <dc:creator>Tellks Tecnologia</dc:creator>
  <cp:revision>0</cp:revision>
</cp:coreProperties>
</file>