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CARROS • PLATAF. • PRANCHAS • CARRETAS • BITREM • GERADORES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=HYPERLINK("https://leilaoonline.net/lote/detalhe/6739", "001")</f>
      </c>
      <c r="B11" s="4" t="s">
        <f>=HYPERLINK("https://leilaoonline.net/lote/detalhe/6739", " BI TREM DIANT.; MARCA: GUERRA; 2004; PL.: DJB-0726; EIXOS: 2; RENAVAM: 834407310; CH.: 9AA07102G4C051262. OBS.: PNEUS: RUIM. ITENS ACIMA NÃO ESTÃO INCLUSOS NO LOTE.")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=HYPERLINK("https://leilaoonline.net/lote/detalhe/6737", "002")</f>
      </c>
      <c r="B12" s="4" t="s">
        <f>=HYPERLINK("https://leilaoonline.net/lote/detalhe/6737", " BI TREM DIANT.; MARCA: FACCHINI; 2004; PL.: DBC-3345 ; EIXOS: 2; RENAVAM: 825571871; CH.: 94BA096244V004689. OBS.: PNEUS: RUIM.")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=HYPERLINK("https://leilaoonline.net/lote/detalhe/6738", "003")</f>
      </c>
      <c r="B13" s="4" t="s">
        <f>=HYPERLINK("https://leilaoonline.net/lote/detalhe/6738", " BI TREM DIANT.; MARCA: FACCHINI; 2002/2003; PL.: CYN-9363  ; EIXOS: 2; RENAVAM: 795762399; CH.: 9EL11CS023V007803. OBS.: PNEUS: RUIM.")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=HYPERLINK("https://leilaoonline.net/lote/detalhe/6741", "004")</f>
      </c>
      <c r="B14" s="4" t="s">
        <f>=HYPERLINK("https://leilaoonline.net/lote/detalhe/6741", " CAMINHÃO (CHASSI) MBB 1718; MARCA: MBB; 2006; PL.: DPE-5066; EIXOS: 3; RENAVAM: 928274195; CH.: 9BM9580746B507856. OBS.: PNEUS: RUIM; SEM CABINE; MOTOR E CÂMBIO DESMONTADOS.")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=HYPERLINK("https://leilaoonline.net/lote/detalhe/6740", "005")</f>
      </c>
      <c r="B15" s="4" t="s">
        <f>=HYPERLINK("https://leilaoonline.net/lote/detalhe/6740", " BI TREM DIANT.; MARCA: FACCHINI; 2002/2003; PL.: CYN-9412; EIXOS: 2; RENAVAM: 795762615; CH.: 9EL11CS023V007797. OBS.: PNEUS: RUIM.")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=HYPERLINK("https://leilaoonline.net/lote/detalhe/6742", "006")</f>
      </c>
      <c r="B16" s="4" t="s">
        <f>=HYPERLINK("https://leilaoonline.net/lote/detalhe/6742", " CARRETA SIDER; MARCA: FACCHINI; 2007; PL.: DPE-4443; RENAVAM: 922234094; CH.: 94BF153377V014667. OBS.: PNEUS RUINS.")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=HYPERLINK("https://leilaoonline.net/lote/detalhe/6743", "007")</f>
      </c>
      <c r="B17" s="4" t="s">
        <f>=HYPERLINK("https://leilaoonline.net/lote/detalhe/6743", " CARRETA BAÚ; MARCA: FNV FRUEHAUF; 1981; PL.: BXF-2282; RENAVAM: 435499130; CH.: 05131MB. OBS.: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=HYPERLINK("https://leilaoonline.net/lote/detalhe/6747", "008")</f>
      </c>
      <c r="B18" s="4" t="s">
        <f>=HYPERLINK("https://leilaoonline.net/lote/detalhe/6747", " CARRETA BAÚ; MARCA: RODOVIÁRIA; ANO; PL.: BWT-0016; RENAVAM: ; CH.: . OBS.: PNEUS RUINS.")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=HYPERLINK("https://leilaoonline.net/lote/detalhe/6744", "009")</f>
      </c>
      <c r="B19" s="4" t="s">
        <f>=HYPERLINK("https://leilaoonline.net/lote/detalhe/6744", " SEMI-REBOQUE ABERTO; MARCA: FACCHINI; 2008; PL.: DVT-5608; EIXOS: 3; RENAVAM: 959850562; CH.: 94BA125388V018415. OBS.: PNEUS: RUIM.")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=HYPERLINK("https://leilaoonline.net/lote/detalhe/6746", "010")</f>
      </c>
      <c r="B20" s="4" t="s">
        <f>=HYPERLINK("https://leilaoonline.net/lote/detalhe/6746", " CONTAINER REEFER 40".")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=HYPERLINK("https://leilaoonline.net/lote/detalhe/6748", "011")</f>
      </c>
      <c r="B21" s="4" t="s">
        <f>=HYPERLINK("https://leilaoonline.net/lote/detalhe/6748", " SEMI-REBOQUE ABERTO; MARCA: FACCHINI; 2008; PL.: DPC-5301 ; EIXOS: 3; RENAVAM: 959852204; CH.: 94BA125388V018416. OBS.: PNEUS: RUIM; ITENS ACIMA NÃO ESTÃO INCLUSOS NO LOTE.")</f>
      </c>
      <c r="C21" s="4" t="inlineStr">
        <is>
          <t>Vendido</t>
        </is>
      </c>
      <c r="D21" s="4" t="inlineStr">
        <is>
          <t>36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=HYPERLINK("https://leilaoonline.net/lote/detalhe/6745", "012")</f>
      </c>
      <c r="B22" s="4" t="s">
        <f>=HYPERLINK("https://leilaoonline.net/lote/detalhe/6745", " BUG 40 PÉS; MARCA: FACCHINI; 1995; PL.: BTS-7610; EIXOS: 3; RENAVAM: 644239077; CH.: 9EL11CS03SV000938. OBS.: PNEUS: RUIM.")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=HYPERLINK("https://leilaoonline.net/lote/detalhe/6749", "013")</f>
      </c>
      <c r="B23" s="4" t="s">
        <f>=HYPERLINK("https://leilaoonline.net/lote/detalhe/6749", " BUG 40 PÉS; MARCA: FACCHINI; 2008; PL.: DPC-5309; EIXOS: 3; RENAVAM: 959847898; CH.: 94BJ124388V018412. OBS.: PNEUS: RUIM.")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=HYPERLINK("https://leilaoonline.net/lote/detalhe/6750", "014")</f>
      </c>
      <c r="B24" s="4" t="s">
        <f>=HYPERLINK("https://leilaoonline.net/lote/detalhe/6750", " PLATAFORMA HIDRAULICA GUINCHO PARA CAMINHÃO TRUCADO; CAP. 2000 KG.")</f>
      </c>
      <c r="C24" s="4" t="inlineStr">
        <is>
          <t>Vendido</t>
        </is>
      </c>
      <c r="D24" s="4" t="inlineStr">
        <is>
          <t>92</t>
        </is>
      </c>
      <c r="E24" s="5" t="inlineStr">
        <is>
          <t>29.000,00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=HYPERLINK("https://leilaoonline.net/lote/detalhe/6751", "015")</f>
      </c>
      <c r="B25" s="4" t="s">
        <f>=HYPERLINK("https://leilaoonline.net/lote/detalhe/6751", " BUG 20 PÉS; MARCA: FACCHINI; 2005; MODELO: SRF PC; PL.: DPB-6579 ; EIXOS: 3; RENAVAM: 856310956; CH.: 94BJ073355V009309. OBS.: PNEUS: RUIM.")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=HYPERLINK("https://leilaoonline.net/lote/detalhe/6752", "016")</f>
      </c>
      <c r="B26" s="4" t="s">
        <f>=HYPERLINK("https://leilaoonline.net/lote/detalhe/6752", " BUG 20 PÉS; MARCA: FACCHINI; 2004; MODELO: SRF PC; PL.: DBC-3447 ; EIXOS: 3; RENAVAM: 833039342; CH.: 94BJ073344V006097. OBS.: PNEUS: RUIM.")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=HYPERLINK("https://leilaoonline.net/lote/detalhe/6756", "017")</f>
      </c>
      <c r="B27" s="4" t="s">
        <f>=HYPERLINK("https://leilaoonline.net/lote/detalhe/6756", " SEMI-REBOQUE ABERTO; MARCA: FACCHINI; 1998; PL.: GXM-2590; EIXOS: 3; RENAVAM: 704509067; CH.: 9EL11CS03WV002782. OBS.: PNEUS: RUIM.")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=HYPERLINK("https://leilaoonline.net/lote/detalhe/6753", "018")</f>
      </c>
      <c r="B28" s="4" t="s">
        <f>=HYPERLINK("https://leilaoonline.net/lote/detalhe/6753", "CARROCERIA PARA PLATAFORMA DE GUINCHO ABERTO. OBS.: SEM PNEUS.")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=HYPERLINK("https://leilaoonline.net/lote/detalhe/6754", "019")</f>
      </c>
      <c r="B29" s="4" t="s">
        <f>=HYPERLINK("https://leilaoonline.net/lote/detalhe/6754", " PRANCHA "CARREGA TUDO"; MARCA: FACCHINI; MODELO: SFR CT; 2005; PL.: DPB-6552; EIXOS: 3; RENAVAM: 856496120; CH.: 94BJ124355V009321. OBS.: PNEUS: REGULAR.")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=HYPERLINK("https://leilaoonline.net/lote/detalhe/6755", "020")</f>
      </c>
      <c r="B30" s="4" t="s">
        <f>=HYPERLINK("https://leilaoonline.net/lote/detalhe/6755", " PRANCHA "CARREGA TUDO"; MARCA: RANDON; MODELO: SR CT PL 03 45; 2009/2010; PL.: CUD-5755; EIXOS: 3; RENAVAM: 169529274; CH.: 9ADC15239AM294668. OBS.: PNEUS: REGULAR.")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54.500,00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=HYPERLINK("https://leilaoonline.net/lote/detalhe/6757", "021")</f>
      </c>
      <c r="B31" s="4" t="s">
        <f>=HYPERLINK("https://leilaoonline.net/lote/detalhe/6757", " BUG 40 PÉS REBAIXADO; MARCA: FACCHINI; MODELO: SRF PC; 2008; PL.: EDB-4680; EIXOS: 3; RENAVAM: 967929660; CH.: 94BJ159388V019785. OBS.: PNEUS: REGULAR.")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=HYPERLINK("https://leilaoonline.net/lote/detalhe/6758", "022")</f>
      </c>
      <c r="B32" s="4" t="s">
        <f>=HYPERLINK("https://leilaoonline.net/lote/detalhe/6758", " SPREDER; MARCA: SAUR; P/ CONTAINER DE 20 e 40" (VAZIO); COM COMANDO HIDRÁULICO DE ABERTURA E TRAVAMENTO DOS LOCKS.")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=HYPERLINK("https://leilaoonline.net/lote/detalhe/6760", "023")</f>
      </c>
      <c r="B33" s="4" t="s">
        <f>=HYPERLINK("https://leilaoonline.net/lote/detalhe/6760", " PLATAFORMA HIDRÁULICA P/ GUINCHO DE CAMINHÃO TOCO OU TRUCADO; CAP.: 2000 KG.")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=HYPERLINK("https://leilaoonline.net/lote/detalhe/6759", "024")</f>
      </c>
      <c r="B34" s="4" t="s">
        <f>=HYPERLINK("https://leilaoonline.net/lote/detalhe/6759", " PLATAFORMA HIDRÁULICA P/ CAMINHÃO; MARCA: MARKSELL; MODELO: MKS-2500 DMC; ANO: 2010; CAP.: 2500 KG.")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=HYPERLINK("https://leilaoonline.net/lote/detalhe/6763", "025")</f>
      </c>
      <c r="B35" s="4" t="s">
        <f>=HYPERLINK("https://leilaoonline.net/lote/detalhe/6763", " BUG 20 PÉS; MARCA: FACCHINI; MODELO: SRF PC; 2005; PL.: DPB-6574 ; EIXOS: 3; RENAVAM: 856316237; CH.: 94BJ073355V009304. OBS.: PNEUS: RUIM.")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=HYPERLINK("https://leilaoonline.net/lote/detalhe/6761", "026")</f>
      </c>
      <c r="B36" s="4" t="s">
        <f>=HYPERLINK("https://leilaoonline.net/lote/detalhe/6761", " BUG 20 PÉS; MARCA: FACCHINI; MODELO: SRF PC; 2004; PL.: DBC-3397 ; EIXOS: 3; RENAVAM: 833039210; CH.: 94BJ073344V006098. OBS.: PNEUS: RUIM.")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=HYPERLINK("https://leilaoonline.net/lote/detalhe/6762", "027")</f>
      </c>
      <c r="B37" s="4" t="s">
        <f>=HYPERLINK("https://leilaoonline.net/lote/detalhe/6762", " BUG 20 PÉS; MARCA: FACCHINI; MODELO: SRF PC; 2003; PL.: DBC-2090 ; EIXOS: 3; RENAVAM: 804539944; CH.: 94BJ073333V001223. OBS.: PNEUS: RUIM.")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=HYPERLINK("https://leilaoonline.net/lote/detalhe/6764", "028")</f>
      </c>
      <c r="B38" s="4" t="s">
        <f>=HYPERLINK("https://leilaoonline.net/lote/detalhe/6764", " BUG 20 PÉS; MARCA: GUERRA; MODELO: AG/SR/PTCN/3E; 2006; PL.: DJB-6276 ; EIXOS: 3; RENAVAM: 879003421; CH.: 9AA09083G6C056570. OBS.: PNEUS: RUIM.")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=HYPERLINK("https://leilaoonline.net/lote/detalhe/6765", "029")</f>
      </c>
      <c r="B39" s="4" t="s">
        <f>=HYPERLINK("https://leilaoonline.net/lote/detalhe/6765", " BUG 20 PÉS; MARCA: FACCHINI; MODELO: SRF PC; 2003; PL.: DBC-2071 ; EIXOS: 3; RENAVAM: 804539642; CH.: 94BJ073333V001224. OBS.: PNEUS: RUIM.")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=HYPERLINK("https://leilaoonline.net/lote/detalhe/6770", "030")</f>
      </c>
      <c r="B40" s="4" t="s">
        <f>=HYPERLINK("https://leilaoonline.net/lote/detalhe/6770", " BUG 20 PÉS; MARCA: RANDON; 2006/2007; PL.: DBC-5243 ; EIXOS: 3; RENAVAM: 894691120; CH.: 9ADJ073367M235174. OBS.: PNEUS: RUIM.")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=HYPERLINK("https://leilaoonline.net/lote/detalhe/6769", "031")</f>
      </c>
      <c r="B41" s="4" t="s">
        <f>=HYPERLINK("https://leilaoonline.net/lote/detalhe/6769", " BUG 20 PÉS; MARCA: RANDON; 2006/2007; PL.: DPC-4163 ; EIXOS: 3; RENAVAM: 895349973; CH.: 9ADJ073367M235180. OBS.: PNEUS: RUIM.")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=HYPERLINK("https://leilaoonline.net/lote/detalhe/6768", "032")</f>
      </c>
      <c r="B42" s="4" t="s">
        <f>=HYPERLINK("https://leilaoonline.net/lote/detalhe/6768", " BUG 20 PÉS; MARCA: RANDON; 2006/2007; PL.: DBC-5268 ; EIXOS: 3; RENAVAM: 894690361; CH.: 9ADJ073367M235176. OBS.: PNEUS: RUIM.")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=HYPERLINK("https://leilaoonline.net/lote/detalhe/6767", "033")</f>
      </c>
      <c r="B43" s="4" t="s">
        <f>=HYPERLINK("https://leilaoonline.net/lote/detalhe/6767", " BUG 20 PÉS; MARCA: RANDON; 2006/2007; PL.: DPC-4165 ; EIXOS: 3; RENAVAM: 895350947; CH.: 9ADJ073367M235183. OBS.: PNEUS: RUIM.")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=HYPERLINK("https://leilaoonline.net/lote/detalhe/6766", "034")</f>
      </c>
      <c r="B44" s="4" t="s">
        <f>=HYPERLINK("https://leilaoonline.net/lote/detalhe/6766", " BUG 20 PÉS; MARCA: RANDON; 2006/2007; PL.: DBC-5261; EIXOS: 3; RENAVAM: 894707752; CH.: 9ADJ073367M235173. OBS.: PNEUS: RUIM.")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=HYPERLINK("https://leilaoonline.net/lote/detalhe/6771", "035")</f>
      </c>
      <c r="B45" s="4" t="s">
        <f>=HYPERLINK("https://leilaoonline.net/lote/detalhe/6771", " BUG 20 PÉS; MARCA: RANDON; 2006/2007; PL.: DBC-5273 ; EIXOS: 3; RENAVAM: 894692283; CH.: 9ADJ073367M235175. OBS.: PNEUS: RUIM.")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=HYPERLINK("https://leilaoonline.net/lote/detalhe/6772", "036")</f>
      </c>
      <c r="B46" s="4" t="s">
        <f>=HYPERLINK("https://leilaoonline.net/lote/detalhe/6772", " BUG 40 PÉS; MARCA: FACCHINI; 2005; PL.: DPB-6550 ; EIXOS: 3; RENAVAM: 856311944; CH.: 94BJ124355V009320. OBS.: PNEUS: RUIM.")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=HYPERLINK("https://leilaoonline.net/lote/detalhe/6775", "037")</f>
      </c>
      <c r="B47" s="4" t="s">
        <f>=HYPERLINK("https://leilaoonline.net/lote/detalhe/6775", " BUG 40 PÉS; MARCA: FACCHINI; 2005; PL.: DPB-6547 ; EIXOS: 3; RENAVAM: 856311731; CH.: 94BJ124355V009317. OBS.: PNEUS: RUIM.")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=HYPERLINK("https://leilaoonline.net/lote/detalhe/6773", "038")</f>
      </c>
      <c r="B48" s="4" t="s">
        <f>=HYPERLINK("https://leilaoonline.net/lote/detalhe/6773", " BUG 40 PÉS; MARCA: FACCHINI; 2005; PL.: DPB-6569 ; EIXOS: 3; RENAVAM: 856315346; CH.: 94BJ124355V009319. OBS.: PNEUS: RUIM.")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=HYPERLINK("https://leilaoonline.net/lote/detalhe/6776", "039")</f>
      </c>
      <c r="B49" s="4" t="s">
        <f>=HYPERLINK("https://leilaoonline.net/lote/detalhe/6776", " CARRETA SIDER; MARCA: FACCHINI; 2004; PL.: DBC-3688; RENAVAM: 835581640; CH.: 94BF146344V006484. OBS.: PNEUS RUINS.")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=HYPERLINK("https://leilaoonline.net/lote/detalhe/6774", "040")</f>
      </c>
      <c r="B50" s="4" t="s">
        <f>=HYPERLINK("https://leilaoonline.net/lote/detalhe/6774", " CARRETA SIDER; MARCA: FACCHINI; 2004; PL.: DBC-3686; RENAVAM: 835579379; CH.: 94BF146344V006482. OBS.: PNEUS RUINS.")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=HYPERLINK("https://leilaoonline.net/lote/detalhe/6777", "041")</f>
      </c>
      <c r="B51" s="4" t="s">
        <f>=HYPERLINK("https://leilaoonline.net/lote/detalhe/6777", " CARRETA SIDER; MARCA: FACCHINI; 2004; PL.: DBC-3687; RENAVAM: 835580083; CH.: 94BF146344V006483. OBS.: PNEUS RUINS.")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=HYPERLINK("https://leilaoonline.net/lote/detalhe/6778", "042")</f>
      </c>
      <c r="B52" s="4" t="s">
        <f>=HYPERLINK("https://leilaoonline.net/lote/detalhe/6778", " CARRETA SIDER; MARCA: FACCHINI; 2007; PL.: DPE-4424; RENAVAM: 922226733; CH.: 94BF153377V014660. OBS.: PNEUS RUINS.")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=HYPERLINK("https://leilaoonline.net/lote/detalhe/6779", "043")</f>
      </c>
      <c r="B53" s="4" t="s">
        <f>=HYPERLINK("https://leilaoonline.net/lote/detalhe/6779", " CARRETA SIDER; MARCA: FACCHINI; 2007; PL.: DPE-4441; RENAVAM: 922201048; CH.: 94BF153377V014659. OBS.: PNEUS RUINS.")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=HYPERLINK("https://leilaoonline.net/lote/detalhe/6780", "044")</f>
      </c>
      <c r="B54" s="4" t="s">
        <f>=HYPERLINK("https://leilaoonline.net/lote/detalhe/6780", " CARRETA SIDER; MARCA: FACCHINI; 2007; PL.: DPE-4549; RENAVAM: 912980869; CH.: 94BF153377V013440. OBS.: PNEUS RUINS.")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=HYPERLINK("https://leilaoonline.net/lote/detalhe/6781", "045")</f>
      </c>
      <c r="B55" s="4" t="s">
        <f>=HYPERLINK("https://leilaoonline.net/lote/detalhe/6781", " CARRETA SIDER; MARCA: FACCHINI; 2008; PL.: DPC-4202; RENAVAM: 954941934; CH.: 94BF154388V017884. OBS.: PNEUS RUINS.")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=HYPERLINK("https://leilaoonline.net/lote/detalhe/6782", "046")</f>
      </c>
      <c r="B56" s="4" t="s">
        <f>=HYPERLINK("https://leilaoonline.net/lote/detalhe/6782", " CARRETA SIDER; MARCA: RANDON; 1999; PL.: CYN-5625; RENAVAM: 719153387; CH.: 9ADF1463XXS146212. OBS.: PNEUS RUINS.")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=HYPERLINK("https://leilaoonline.net/lote/detalhe/6783", "047")</f>
      </c>
      <c r="B57" s="4" t="s">
        <f>=HYPERLINK("https://leilaoonline.net/lote/detalhe/6783", " CARRETA SIDER; MARCA: FACCHINI; 2007; PL.: DPE-4542; RENAVAM: 912983213; CH.: 94BF153377V013442. OBS.: PNEUS RUINS.")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=HYPERLINK("https://leilaoonline.net/lote/detalhe/6784", "048")</f>
      </c>
      <c r="B58" s="4" t="s">
        <f>=HYPERLINK("https://leilaoonline.net/lote/detalhe/6784", " SEMI-REBOQUE ABERTO; MARCA: FACCHINI; 2008; PL.: DPC-5302 ; EIXOS: 3; RENAVAM: 959852050; CH.: 94BA125388V018417. OBS.: PNEUS: RUIM; ITENS ACIMA NÃO ESTÃO INCLUSOS NO LOTE.")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=HYPERLINK("https://leilaoonline.net/lote/detalhe/6786", "049")</f>
      </c>
      <c r="B59" s="4" t="s">
        <f>=HYPERLINK("https://leilaoonline.net/lote/detalhe/6786", " SEMI-REBOQUE ABERTO; MARCA: KRONE; 2000; PL.: CYN-7529 ; EIXOS: 3; RENAVAM: 744352436; CH.: 9AU181230Y1035223. OBS.: PNEUS: RUIM; ITENS ACIMA NÃO ESTÃO INCLUSOS NO LOTE.")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=HYPERLINK("https://leilaoonline.net/lote/detalhe/6785", "050")</f>
      </c>
      <c r="B60" s="4" t="s">
        <f>=HYPERLINK("https://leilaoonline.net/lote/detalhe/6785", " FIAT FIORINO-IE; 2006/2006; BRANCA; GASOLINA;KM. 291250; OBS.: PNEUS: RUIM.")</f>
      </c>
      <c r="C60" s="4" t="inlineStr">
        <is>
          <t>Vendido</t>
        </is>
      </c>
      <c r="D60" s="4" t="inlineStr">
        <is>
          <t>12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=HYPERLINK("https://leilaoonline.net/lote/detalhe/6787", "051")</f>
      </c>
      <c r="B61" s="4" t="s">
        <f>=HYPERLINK("https://leilaoonline.net/lote/detalhe/6787", " MÁQUINA P/ RETIRAR RODAS DE CAMINHÃO EBERT; COM MOTOR ELÉTRICO 4 CV.")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=HYPERLINK("https://leilaoonline.net/lote/detalhe/6790", "055")</f>
      </c>
      <c r="B62" s="4" t="s">
        <f>=HYPERLINK("https://leilaoonline.net/lote/detalhe/6790", "Gerador (nº1) Toshiba 1000 Kva Ano 83")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=HYPERLINK("https://leilaoonline.net/lote/detalhe/6791", "056")</f>
      </c>
      <c r="B63" s="4" t="s">
        <f>=HYPERLINK("https://leilaoonline.net/lote/detalhe/6791", "Gerador (nº 2) Toshiba 1000 Kva Ano 83")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=HYPERLINK("https://leilaoonline.net/lote/detalhe/6792", "057")</f>
      </c>
      <c r="B64" s="4" t="s">
        <f>=HYPERLINK("https://leilaoonline.net/lote/detalhe/6792", "Torre de Resfriamento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=HYPERLINK("https://leilaoonline.net/lote/detalhe/6793", "058")</f>
      </c>
      <c r="B65" s="4" t="s">
        <f>=HYPERLINK("https://leilaoonline.net/lote/detalhe/6793", "Torre de Resfriamento de 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2026-06-16T02:24:01.00Z</dcterms:created>
  <dc:creator>Tellks Tecnologia</dc:creator>
  <cp:revision>0</cp:revision>
</cp:coreProperties>
</file>