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1580, Micro-ônibus, veículos, Sucata: caminhões/ Kombi e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=HYPERLINK("https://leilaoonline.net/lote/detalhe/64758", "001")</f>
      </c>
      <c r="B11" s="4" t="s">
        <f>=HYPERLINK("https://leilaoonline.net/lote/detalhe/64758", " FIAT MICROONIBUS DUCATO DIESEL PLACA EEF-3208 ANO / MOD:  2010 ./ 2011 CHASSI:  93W244M24B2058099 RENAVAM:  218355122")</f>
      </c>
      <c r="C11" s="4" t="inlineStr">
        <is>
          <t>Vendido</t>
        </is>
      </c>
      <c r="D11" s="4" t="inlineStr">
        <is>
          <t>8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=HYPERLINK("https://leilaoonline.net/lote/detalhe/64753", "002")</f>
      </c>
      <c r="B12" s="4" t="s">
        <f>=HYPERLINK("https://leilaoonline.net/lote/detalhe/64753", " PEUGEOT  VAN BOXER M330M 23S, COM 16 LUGARES, 2800cc DIESEL PLACA DBS-4856 ANO / MOD:  2010 ./ 2011 CHASSI:  936ZBXMMBB2060022 RENAVAM:  250388618 OBS:   Motor batendo - Fundido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=HYPERLINK("https://leilaoonline.net/lote/detalhe/64768", "003")</f>
      </c>
      <c r="B13" s="4" t="s">
        <f>=HYPERLINK("https://leilaoonline.net/lote/detalhe/64768", " TRATOR  VALMET ANO / MOD:  1975 ./")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=HYPERLINK("https://leilaoonline.net/lote/detalhe/64764", "004")</f>
      </c>
      <c r="B14" s="4" t="s">
        <f>=HYPERLINK("https://leilaoonline.net/lote/detalhe/64764", " VW SAVEIRO GASOLINA PLACA CDZ-9609 ANO / MOD:  1998 ./ 1999 CHASSI:  9BWZZZ376WP035806 RENAVAM:  706785266")</f>
      </c>
      <c r="C14" s="4" t="inlineStr">
        <is>
          <t>Vendido</t>
        </is>
      </c>
      <c r="D14" s="4" t="inlineStr">
        <is>
          <t>20</t>
        </is>
      </c>
      <c r="E14" s="5" t="inlineStr">
        <is>
          <t>6.150,00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=HYPERLINK("https://leilaoonline.net/lote/detalhe/64761", "005")</f>
      </c>
      <c r="B15" s="4" t="s">
        <f>=HYPERLINK("https://leilaoonline.net/lote/detalhe/64761", " VW CAMINHÃO 15-180, PARA COLETA DE LIXO, 6420cc COM CAÇAMBA DIESEL PLACA CZA-5109 ANO / MOD:  2002 ./ 2002 CHASSI:  9BWNE72S82R220926 RENAVAM:  792804694")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=HYPERLINK("https://leilaoonline.net/lote/detalhe/64766", "006")</f>
      </c>
      <c r="B16" s="4" t="s">
        <f>=HYPERLINK("https://leilaoonline.net/lote/detalhe/64766", " MICROONIBUS MARCOPOLO VOLARE LOTAÇÃO DIESEL PLACA CZA-5101 ANO / MOD:  2002 ./ 2002 CHASSI:  93PB02A2M2C007218 RENAVAM:  781849780")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=HYPERLINK("https://leilaoonline.net/lote/detalhe/64769", "007")</f>
      </c>
      <c r="B17" s="4" t="s">
        <f>=HYPERLINK("https://leilaoonline.net/lote/detalhe/64769", " MBB  SPRINTER RONTAN AMBULÂNCIA, MOTOR 4.15 DIESEL PLACA DJP-9695 ANO / MOD:  2012 ./ 2013 CHASSI:  8AC906633DE073427 RENAVAM:  569765951")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=HYPERLINK("https://leilaoonline.net/lote/detalhe/64763", "008")</f>
      </c>
      <c r="B18" s="4" t="s">
        <f>=HYPERLINK("https://leilaoonline.net/lote/detalhe/64763", " SUCATA - SEM DOCUMENTOS   -  CAMINHÃO   FORD CARGO 1415 DIESEL PLACA BFW-5874 ANO / MOD:  1996 ./ 1996 CHASSI:  BFXTNCF3TDB52041 RENAVAM:  656581689 OBS:  SUCATA - SEM DOCUMENTOS. Lances somente de empresas cadastradas no DETRAN como Desmanche.")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=HYPERLINK("https://leilaoonline.net/lote/detalhe/64772", "009")</f>
      </c>
      <c r="B19" s="4" t="s">
        <f>=HYPERLINK("https://leilaoonline.net/lote/detalhe/64772", " SUCATA - SEM DOCUMENTOS   -  CAMINHÃO  MBB  L 2213 TRUCADO CAÇAMBA DIESEL PLACA CDZ-9605 ANO / MOD:  1986 ./ 1986 CHASSI:  34540312700693 RENAVAM:  369678842 OBS:  SUCATA - SEM DOCUMENTOS.  - SEM MOTOR - Lances somente de empresas cadastradas no DETRAN como Desmanche.")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=HYPERLINK("https://leilaoonline.net/lote/detalhe/64767", "010")</f>
      </c>
      <c r="B20" s="4" t="s">
        <f>=HYPERLINK("https://leilaoonline.net/lote/detalhe/64767", " FIAT STRADA WORKING CARROCERIA ABERTA, 1.5 MPI GASOLINA PLACA GSP-6870 ANO / MOD:  2001 ./ 2002 CHASSI:  9BD27801222790968 RENAVAM:  768059178 OBS:  Motor Fundido")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=HYPERLINK("https://leilaoonline.net/lote/detalhe/64771", "011")</f>
      </c>
      <c r="B21" s="4" t="s">
        <f>=HYPERLINK("https://leilaoonline.net/lote/detalhe/64771", "RETIRADO DO LEILÃO  ( Ciretran não emitiu a respectiva baixa (chassis e placa).   . SUCATA - SEM DOCUMENTOS - CHEVROLET - S-10 CAMINHONETE ROTAN, MOTOR 2.4 GASOLINA PLACA CDV-1468 ANO / MOD:  2002 ./ 2003 OBS:  SUCATA - SEM DOCUMENTOS. ")</f>
      </c>
      <c r="C21" s="4" t="inlineStr">
        <is>
          <t>Lote retirado</t>
        </is>
      </c>
      <c r="D21" s="4" t="inlineStr">
        <is>
          <t>5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=HYPERLINK("https://leilaoonline.net/lote/detalhe/64765", "012")</f>
      </c>
      <c r="B22" s="4" t="s">
        <f>=HYPERLINK("https://leilaoonline.net/lote/detalhe/64765", "  PEUGEOT BOXER M330M HDI AMBULÂNCIA, COM 16 LUGARES, 2800cc  DIESEL PLACA DBS-4841 ANO / MOD:  2005 ./ 2006 CHASSI:  936ZBPMMB62001897 RENAVAM:  887598978 OBS:  Motor fundido")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=HYPERLINK("https://leilaoonline.net/lote/detalhe/64770", "013")</f>
      </c>
      <c r="B23" s="4" t="s">
        <f>=HYPERLINK("https://leilaoonline.net/lote/detalhe/64770", " SUCATA - SEM DOCUMENTOS -  VW KOMBI COM 9 LUGARES GASOLINA PLACA CDZ-9594 ANO / MOD:  1998 ./ 1999 CHASSI:  9BWZZZ237WP011814 RENAVAM:  700860703 OBS:  SUCATA - SEM DOCUMENTOS. Lances somente de empresas cadastradas no DETRAN como Desmanche.")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=HYPERLINK("https://leilaoonline.net/lote/detalhe/64756", "014")</f>
      </c>
      <c r="B24" s="4" t="s">
        <f>=HYPERLINK("https://leilaoonline.net/lote/detalhe/64756", " VW NOVO VOYAGE 1.6 CITY FLEX PLACA EOB-9577 ANO / MOD:  2013 ./ 2014 CHASSI:  9BWDB45U4ET114884 RENAVAM:  586145613 OBS:  Batido")</f>
      </c>
      <c r="C24" s="4" t="inlineStr">
        <is>
          <t>Vendido</t>
        </is>
      </c>
      <c r="D24" s="4" t="inlineStr">
        <is>
          <t>13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=HYPERLINK("https://leilaoonline.net/lote/detalhe/64759", "015")</f>
      </c>
      <c r="B25" s="4" t="s">
        <f>=HYPERLINK("https://leilaoonline.net/lote/detalhe/64759", " FORD FOCUS SEDAN 1.6 FC GASOLINA PLACA CZA-5103 ANO / MOD:  2005 ./ 2006 CHASSI:  8AFDZZFFC6J468215 RENAVAM:  874987342")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=HYPERLINK("https://leilaoonline.net/lote/detalhe/64757", "016")</f>
      </c>
      <c r="B26" s="4" t="s">
        <f>=HYPERLINK("https://leilaoonline.net/lote/detalhe/64757", " MATERIAIS HOSPITALARES DIVERSOS")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=HYPERLINK("https://leilaoonline.net/lote/detalhe/64762", "017")</f>
      </c>
      <c r="B27" s="4" t="s">
        <f>=HYPERLINK("https://leilaoonline.net/lote/detalhe/64762", " VW  GOL 1.6 G5, VIATURA POLICIAL,CATEGORIA OFICIAL FLEX PLACA DBS-4853 ANO / MOD:  2010 ./ 2011 CHASSI:  9BWAB05U4BP076301 RENAVAM:  234678089.  OBS:  sem o giroflex.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=HYPERLINK("https://leilaoonline.net/lote/detalhe/64755", "018")</f>
      </c>
      <c r="B28" s="4" t="s">
        <f>=HYPERLINK("https://leilaoonline.net/lote/detalhe/64755", " MESAS, CADEIRAS, BERÇOS E EQUIPAMENTOS DE INFORMÁTICA, COFRE E DIVERSOS")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2.600,00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=HYPERLINK("https://leilaoonline.net/lote/detalhe/64760", "019")</f>
      </c>
      <c r="B29" s="4" t="s">
        <f>=HYPERLINK("https://leilaoonline.net/lote/detalhe/64760", " CHEVROLET ASTRA SEDAN ADVANTAGE 2.0 FLEX PLACA DBS-4844 ANO / MOD:  2007 ./ 2007 CHASSI:  9BGTR69W07B262741 RENAVAM:  918855683")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=HYPERLINK("https://leilaoonline.net/lote/detalhe/64754", "020")</f>
      </c>
      <c r="B30" s="4" t="s">
        <f>=HYPERLINK("https://leilaoonline.net/lote/detalhe/64754", " ONIBUS   VW  15.190 EOD E. S. ORE ESCOLAR,  4748 CC COM 48 LUGARES DIESEL PLACA DBS-4862 ANO / MOD:  2011 ./ 2011 CHASSI:  9532882W3BR159414 RENAVAM:  339108940. mecânica incompleta e desmontada. ")</f>
      </c>
      <c r="C30" s="4" t="inlineStr">
        <is>
          <t>Vendido</t>
        </is>
      </c>
      <c r="D30" s="4" t="inlineStr">
        <is>
          <t>81</t>
        </is>
      </c>
      <c r="E30" s="5" t="inlineStr">
        <is>
          <t>36.000,00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2026-05-24T12:33:07.00Z</dcterms:created>
  <dc:creator>Tellks Tecnologia</dc:creator>
  <cp:revision>0</cp:revision>
</cp:coreProperties>
</file>