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X5 • Trtion • Kombi • Palio Adventure • Gol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=HYPERLINK("https://leilaoonline.net/lote/detalhe/62140", "002")</f>
      </c>
      <c r="B11" s="4" t="s">
        <f>=HYPERLINK("https://leilaoonline.net/lote/detalhe/62140", " FIAT; PALIO WEEKEND ATTRATIVE 2016/2017 PRATA ALCO./GASOL. FROTA 788")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13.900,00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=HYPERLINK("https://leilaoonline.net/lote/detalhe/61865", "004")</f>
      </c>
      <c r="B12" s="4" t="s">
        <f>=HYPERLINK("https://leilaoonline.net/lote/detalhe/61865", "veja o vídeo!!! ÔNIBUS, VW INDUSCAR APACHE, 2008/2008, BRANCO; DIESEL - FROTA 103 -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31.000,00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=HYPERLINK("https://leilaoonline.net/lote/detalhe/62142", "005")</f>
      </c>
      <c r="B13" s="4" t="s">
        <f>=HYPERLINK("https://leilaoonline.net/lote/detalhe/62142", "ÔNIBUS M.BENZ/INDUSCAR APACHE U, ANO 2010/2010 CAP 26 P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15.000,00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=HYPERLINK("https://leilaoonline.net/lote/detalhe/61875", "009")</f>
      </c>
      <c r="B14" s="4" t="s">
        <f>=HYPERLINK("https://leilaoonline.net/lote/detalhe/61875", " FIAT; PALIO WEEKEND ATTRATIVE 2016/2017 PRATA ALCO./GASOL. FROTA 118")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11.100,00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=HYPERLINK("https://leilaoonline.net/lote/detalhe/61873", "010")</f>
      </c>
      <c r="B15" s="4" t="s">
        <f>=HYPERLINK("https://leilaoonline.net/lote/detalhe/61873", "I BMW; X5 4.8 FE81; 2007/2007; PRETA; GASOLINA; 7 LUGARES - FUNCIONANDO; IPVA 2020 PAGO")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28.750,00</t>
        </is>
      </c>
      <c r="F15" s="4" t="inlineStr">
        <is>
          <t>1150.00</t>
        </is>
      </c>
    </row>
    <row collapsed="false" customFormat="false" customHeight="false" hidden="false" ht="12.1" outlineLevel="0" r="16">
      <c r="A16" s="5" t="s">
        <f>=HYPERLINK("https://leilaoonline.net/lote/detalhe/61874", "011")</f>
      </c>
      <c r="B16" s="4" t="s">
        <f>=HYPERLINK("https://leilaoonline.net/lote/detalhe/61874", " FIAT; PALIO WEEKEND ATTRATIVE 2016/2017 PRATA ALCO./GASOL. FROTA 807")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19.000,00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=HYPERLINK("https://leilaoonline.net/lote/detalhe/61876", "012")</f>
      </c>
      <c r="B17" s="4" t="s">
        <f>=HYPERLINK("https://leilaoonline.net/lote/detalhe/61876", "RENAULT DUSTER 16 D 4X2; 2013/2014; CINZA; ALCO./GASOL. - FROTA 707 - IPVA 2020 PAGO")</f>
      </c>
      <c r="C17" s="4" t="inlineStr">
        <is>
          <t>Não vendido</t>
        </is>
      </c>
      <c r="D17" s="4" t="inlineStr">
        <is>
          <t>52</t>
        </is>
      </c>
      <c r="E17" s="5" t="inlineStr">
        <is>
          <t>21.600,00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=HYPERLINK("https://leilaoonline.net/lote/detalhe/61871", "013")</f>
      </c>
      <c r="B18" s="4" t="s">
        <f>=HYPERLINK("https://leilaoonline.net/lote/detalhe/61871", " FIAT; PALIO WEEKEND ATTRATIVE 2016/2017 PRATA ALCO./GASOL. FROTA 068")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18.150,00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=HYPERLINK("https://leilaoonline.net/lote/detalhe/62129", "019")</f>
      </c>
      <c r="B19" s="4" t="s">
        <f>=HYPERLINK("https://leilaoonline.net/lote/detalhe/62129", "I/M. BENZ413CDI SPRINTERC; 2006/2006; BRANCA; DIESEL - FUNCIONANDO")</f>
      </c>
      <c r="C19" s="4" t="inlineStr">
        <is>
          <t>Vendido</t>
        </is>
      </c>
      <c r="D19" s="4" t="inlineStr">
        <is>
          <t>23</t>
        </is>
      </c>
      <c r="E19" s="5" t="inlineStr">
        <is>
          <t>33.500,00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=HYPERLINK("https://leilaoonline.net/lote/detalhe/62128", "020")</f>
      </c>
      <c r="B20" s="4" t="s">
        <f>=HYPERLINK("https://leilaoonline.net/lote/detalhe/62128", "veja o vídeo!!! GM; CHEVR. 12000 CUSTOM; 1991/1991; AZUL; GASOLINA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=HYPERLINK("https://leilaoonline.net/lote/detalhe/61867", "022")</f>
      </c>
      <c r="B21" s="4" t="s">
        <f>=HYPERLINK("https://leilaoonline.net/lote/detalhe/61867", "VW/KOMBI; 2011/2012; BRANCA; ALCO./GASOL.- FROTA 957 -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14.450,00</t>
        </is>
      </c>
      <c r="F21" s="4" t="inlineStr">
        <is>
          <t>550.00</t>
        </is>
      </c>
    </row>
    <row collapsed="false" customFormat="false" customHeight="false" hidden="false" ht="12.1" outlineLevel="0" r="22">
      <c r="A22" s="5" t="s">
        <f>=HYPERLINK("https://leilaoonline.net/lote/detalhe/61868", "025")</f>
      </c>
      <c r="B22" s="4" t="s">
        <f>=HYPERLINK("https://leilaoonline.net/lote/detalhe/61868", " VW GOL 1.0 GIV 2011/2011 PRATA ALCO./GASOL. FROTA 169")</f>
      </c>
      <c r="C22" s="4" t="inlineStr">
        <is>
          <t>Não vendido</t>
        </is>
      </c>
      <c r="D22" s="4" t="inlineStr">
        <is>
          <t>59</t>
        </is>
      </c>
      <c r="E22" s="5" t="inlineStr">
        <is>
          <t>12.450,00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=HYPERLINK("https://leilaoonline.net/lote/detalhe/61870", "029")</f>
      </c>
      <c r="B23" s="4" t="s">
        <f>=HYPERLINK("https://leilaoonline.net/lote/detalhe/61870", "FORD; TRST, MODIFICAR TP, 2010/2011, BRANCA; DIESEL; FROTA 131")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6.200,00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=HYPERLINK("https://leilaoonline.net/lote/detalhe/62141", "030")</f>
      </c>
      <c r="B24" s="4" t="s">
        <f>=HYPERLINK("https://leilaoonline.net/lote/detalhe/62141", " veja vídeo - ONIBUS M.BENZ/INDUSCAR FOZ U, ANO 2010/2010 CAP 31 P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=HYPERLINK("https://leilaoonline.net/lote/detalhe/61869", "040")</f>
      </c>
      <c r="B25" s="4" t="s">
        <f>=HYPERLINK("https://leilaoonline.net/lote/detalhe/61869", "veja o vídeo! ÔNIBUS, VW INDUSCAR APACHE, 2008/2008, BRANCO; DIESEL - FROTA 603 -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25.000,00</t>
        </is>
      </c>
      <c r="F25" s="4" t="inlineStr">
        <is>
          <t>1150.00</t>
        </is>
      </c>
    </row>
    <row collapsed="false" customFormat="false" customHeight="false" hidden="false" ht="12.1" outlineLevel="0" r="26">
      <c r="A26" s="5" t="s">
        <f>=HYPERLINK("https://leilaoonline.net/lote/detalhe/61872", "041")</f>
      </c>
      <c r="B26" s="4" t="s">
        <f>=HYPERLINK("https://leilaoonline.net/lote/detalhe/61872", " FIAT; PALIO WEEKEND ADVENTURE 2014/2015 PRATA ALCO./GASOL. FROTA 310")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21.150,00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=HYPERLINK("https://leilaoonline.net/lote/detalhe/61861", "072")</f>
      </c>
      <c r="B27" s="4" t="s">
        <f>=HYPERLINK("https://leilaoonline.net/lote/detalhe/61861", "VW GOL 1.0 GIV; 2009/2010; PRATA; ALCO./GASOL - (LOTE SUCATA)")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=HYPERLINK("https://leilaoonline.net/lote/detalhe/61862", "073")</f>
      </c>
      <c r="B28" s="4" t="s">
        <f>=HYPERLINK("https://leilaoonline.net/lote/detalhe/61862", "VW GOL 1.0 GIV; 2010/2010; PRATA; ALCO./GASOL - (LOTE SUCATA)")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=HYPERLINK("https://leilaoonline.net/lote/detalhe/61863", "074")</f>
      </c>
      <c r="B29" s="4" t="s">
        <f>=HYPERLINK("https://leilaoonline.net/lote/detalhe/61863", "VW GOL 1.0 GIV; 2010/2010; PRATA; ALCO./GASOL - (LOTE SUCATA)")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2026-10-17T12:52:04.00Z</dcterms:created>
  <dc:creator>Tellks Tecnologia</dc:creator>
  <cp:revision>0</cp:revision>
</cp:coreProperties>
</file>