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* PASTA * GRAFITE * MÁQUINAS INDUSTRIAIS * MOTORES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=HYPERLINK("https://leilaoonline.net/index.php/lote/detalhe/315415", "001")</f>
      </c>
      <c r="B11" s="4" t="s">
        <f>=HYPERLINK("https://leilaoonline.net/index.php/lote/detalhe/315415", " Lote com: Sucata de Pasta – 18bags ( aproximadamente 760kgs cada - 13.680Kg ) -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3.420,00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=HYPERLINK("https://leilaoonline.net/index.php/lote/detalhe/315420", "002")</f>
      </c>
      <c r="B12" s="4" t="s">
        <f>=HYPERLINK("https://leilaoonline.net/index.php/lote/detalhe/315420", " Lote com: Sucata de Grafite – 50bags ( aproximadamente 850kgs cada - 42.500Kg ) - Lances por Kg.")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140.250,00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=HYPERLINK("https://leilaoonline.net/index.php/lote/detalhe/315418", "003")</f>
      </c>
      <c r="B13" s="4" t="s">
        <f>=HYPERLINK("https://leilaoonline.net/index.php/lote/detalhe/315418", " Disjuntor 145 Kv")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=HYPERLINK("https://leilaoonline.net/index.php/lote/detalhe/315424", "004")</f>
      </c>
      <c r="B14" s="4" t="s">
        <f>=HYPERLINK("https://leilaoonline.net/index.php/lote/detalhe/315424", " Classificador ZU")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1.001,00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=HYPERLINK("https://leilaoonline.net/index.php/lote/detalhe/315429", "005")</f>
      </c>
      <c r="B15" s="4" t="s">
        <f>=HYPERLINK("https://leilaoonline.net/index.php/lote/detalhe/315429", " Lote com: 02 Peneiras Rotex Screeners 82 MAS/MS")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=HYPERLINK("https://leilaoonline.net/index.php/lote/detalhe/315416", "006")</f>
      </c>
      <c r="B16" s="4" t="s">
        <f>=HYPERLINK("https://leilaoonline.net/index.php/lote/detalhe/315416", " Lote com: 02 Exaustores.")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=HYPERLINK("https://leilaoonline.net/index.php/lote/detalhe/315432", "007")</f>
      </c>
      <c r="B17" s="4" t="s">
        <f>=HYPERLINK("https://leilaoonline.net/index.php/lote/detalhe/315432", " Secador Infravermelho")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=HYPERLINK("https://leilaoonline.net/index.php/lote/detalhe/315430", "008")</f>
      </c>
      <c r="B18" s="4" t="s">
        <f>=HYPERLINK("https://leilaoonline.net/index.php/lote/detalhe/315430", " Peneira 1500")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=HYPERLINK("https://leilaoonline.net/index.php/lote/detalhe/315421", "009")</f>
      </c>
      <c r="B19" s="4" t="s">
        <f>=HYPERLINK("https://leilaoonline.net/index.php/lote/detalhe/315421", " Torno LC Máquinas ")</f>
      </c>
      <c r="C19" s="4" t="inlineStr">
        <is>
          <t>Vendido</t>
        </is>
      </c>
      <c r="D19" s="4" t="inlineStr">
        <is>
          <t>53</t>
        </is>
      </c>
      <c r="E19" s="5" t="inlineStr">
        <is>
          <t>5.800,00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=HYPERLINK("https://leilaoonline.net/index.php/lote/detalhe/315422", "010")</f>
      </c>
      <c r="B20" s="4" t="s">
        <f>=HYPERLINK("https://leilaoonline.net/index.php/lote/detalhe/315422", " Lote com: 02 Plainas Limadoras Zocca")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=HYPERLINK("https://leilaoonline.net/index.php/lote/detalhe/315423", "011")</f>
      </c>
      <c r="B21" s="4" t="s">
        <f>=HYPERLINK("https://leilaoonline.net/index.php/lote/detalhe/315423", " Transportador de Correia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=HYPERLINK("https://leilaoonline.net/index.php/lote/detalhe/315425", "012")</f>
      </c>
      <c r="B22" s="4" t="s">
        <f>=HYPERLINK("https://leilaoonline.net/index.php/lote/detalhe/315425", " Torno de Bancada")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=HYPERLINK("https://leilaoonline.net/index.php/lote/detalhe/315419", "013")</f>
      </c>
      <c r="B23" s="4" t="s">
        <f>=HYPERLINK("https://leilaoonline.net/index.php/lote/detalhe/315419", " Torno LC Máquinas ")</f>
      </c>
      <c r="C23" s="4" t="inlineStr">
        <is>
          <t>Vendido</t>
        </is>
      </c>
      <c r="D23" s="4" t="inlineStr">
        <is>
          <t>94</t>
        </is>
      </c>
      <c r="E23" s="5" t="inlineStr">
        <is>
          <t>10.000,00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=HYPERLINK("https://leilaoonline.net/index.php/lote/detalhe/315436", "014")</f>
      </c>
      <c r="B24" s="4" t="s">
        <f>=HYPERLINK("https://leilaoonline.net/index.php/lote/detalhe/315436", " Tupia Invicta Delta")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=HYPERLINK("https://leilaoonline.net/index.php/lote/detalhe/315433", "015")</f>
      </c>
      <c r="B25" s="4" t="s">
        <f>=HYPERLINK("https://leilaoonline.net/index.php/lote/detalhe/315433", " Aspirador ")</f>
      </c>
      <c r="C25" s="4" t="inlineStr">
        <is>
          <t>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=HYPERLINK("https://leilaoonline.net/index.php/lote/detalhe/315427", "016")</f>
      </c>
      <c r="B26" s="4" t="s">
        <f>=HYPERLINK("https://leilaoonline.net/index.php/lote/detalhe/315427", " Gerador de vácuo")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=HYPERLINK("https://leilaoonline.net/index.php/lote/detalhe/315438", "017")</f>
      </c>
      <c r="B27" s="4" t="s">
        <f>=HYPERLINK("https://leilaoonline.net/index.php/lote/detalhe/315438", " Transformador 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27.000,00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=HYPERLINK("https://leilaoonline.net/index.php/lote/detalhe/315428", "018")</f>
      </c>
      <c r="B28" s="4" t="s">
        <f>=HYPERLINK("https://leilaoonline.net/index.php/lote/detalhe/315428", " Lote com: 03 esteiras de ensacamento - Insack")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=HYPERLINK("https://leilaoonline.net/index.php/lote/detalhe/315431", "019")</f>
      </c>
      <c r="B29" s="4" t="s">
        <f>=HYPERLINK("https://leilaoonline.net/index.php/lote/detalhe/315431", " Crusher de Rolos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=HYPERLINK("https://leilaoonline.net/index.php/lote/detalhe/315437", "020")</f>
      </c>
      <c r="B30" s="4" t="s">
        <f>=HYPERLINK("https://leilaoonline.net/index.php/lote/detalhe/315437", " Transportador de Arraste")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=HYPERLINK("https://leilaoonline.net/index.php/lote/detalhe/315426", "021")</f>
      </c>
      <c r="B31" s="4" t="s">
        <f>=HYPERLINK("https://leilaoonline.net/index.php/lote/detalhe/315426", " Lote com: 02 separadores SEP")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=HYPERLINK("https://leilaoonline.net/index.php/lote/detalhe/315417", "022")</f>
      </c>
      <c r="B32" s="4" t="s">
        <f>=HYPERLINK("https://leilaoonline.net/index.php/lote/detalhe/315417", " Separador SEP")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=HYPERLINK("https://leilaoonline.net/index.php/lote/detalhe/315434", "023")</f>
      </c>
      <c r="B33" s="4" t="s">
        <f>=HYPERLINK("https://leilaoonline.net/index.php/lote/detalhe/315434", " Forno")</f>
      </c>
      <c r="C33" s="4" t="inlineStr">
        <is>
          <t>Vendido</t>
        </is>
      </c>
      <c r="D33" s="4" t="inlineStr">
        <is>
          <t>4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=HYPERLINK("https://leilaoonline.net/index.php/lote/detalhe/315435", "024")</f>
      </c>
      <c r="B34" s="4" t="s">
        <f>=HYPERLINK("https://leilaoonline.net/index.php/lote/detalhe/315435", " Separador Óptico")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=HYPERLINK("https://leilaoonline.net/index.php/lote/detalhe/315440", "025")</f>
      </c>
      <c r="B35" s="4" t="s">
        <f>=HYPERLINK("https://leilaoonline.net/index.php/lote/detalhe/315440", " Classificador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=HYPERLINK("https://leilaoonline.net/index.php/lote/detalhe/315447", "026")</f>
      </c>
      <c r="B36" s="4" t="s">
        <f>=HYPERLINK("https://leilaoonline.net/index.php/lote/detalhe/315447", " Motor Loher 75 Cv- 02 polos - danors nas tampas")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=HYPERLINK("https://leilaoonline.net/index.php/lote/detalhe/315443", "027")</f>
      </c>
      <c r="B37" s="4" t="s">
        <f>=HYPERLINK("https://leilaoonline.net/index.php/lote/detalhe/315443", " Lote com: 08 Moto vibradores para peneira vibratória  - 1,5cv 06 polos.")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=HYPERLINK("https://leilaoonline.net/index.php/lote/detalhe/315439", "028")</f>
      </c>
      <c r="B38" s="4" t="s">
        <f>=HYPERLINK("https://leilaoonline.net/index.php/lote/detalhe/315439", " Lote com: 05 máquinas de Solda - sucatas")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=HYPERLINK("https://leilaoonline.net/index.php/lote/detalhe/315453", "029")</f>
      </c>
      <c r="B39" s="4" t="s">
        <f>=HYPERLINK("https://leilaoonline.net/index.php/lote/detalhe/315453", " Lote com: 27 Núcleos vibratórios - Tavmac/Tav-av-135")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=HYPERLINK("https://leilaoonline.net/index.php/lote/detalhe/315450", "030")</f>
      </c>
      <c r="B40" s="4" t="s">
        <f>=HYPERLINK("https://leilaoonline.net/index.php/lote/detalhe/315450", " Lote com: 22 Motores diversos até 1,5cv")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=HYPERLINK("https://leilaoonline.net/index.php/lote/detalhe/315456", "031")</f>
      </c>
      <c r="B41" s="4" t="s">
        <f>=HYPERLINK("https://leilaoonline.net/index.php/lote/detalhe/315456", " Lote com: Cabos de cobre com capa - Aproximadamente 200kg - Lances por kg.")</f>
      </c>
      <c r="C41" s="4" t="inlineStr">
        <is>
          <t>Vendido</t>
        </is>
      </c>
      <c r="D41" s="4" t="inlineStr">
        <is>
          <t>64</t>
        </is>
      </c>
      <c r="E41" s="5" t="inlineStr">
        <is>
          <t>5.520,00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=HYPERLINK("https://leilaoonline.net/index.php/lote/detalhe/315451", "032")</f>
      </c>
      <c r="B42" s="4" t="s">
        <f>=HYPERLINK("https://leilaoonline.net/index.php/lote/detalhe/315451", " Lote com: Cabos de cobre sem capa - Aproximadamente 250Kg - Lances por kg.")</f>
      </c>
      <c r="C42" s="4" t="inlineStr">
        <is>
          <t>Vendido</t>
        </is>
      </c>
      <c r="D42" s="4" t="inlineStr">
        <is>
          <t>131</t>
        </is>
      </c>
      <c r="E42" s="5" t="inlineStr">
        <is>
          <t>12.187,50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=HYPERLINK("https://leilaoonline.net/index.php/lote/detalhe/315445", "033")</f>
      </c>
      <c r="B43" s="4" t="s">
        <f>=HYPERLINK("https://leilaoonline.net/index.php/lote/detalhe/315445", " Compressor Atlas Copco GA37 - Peças desmontadas")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=HYPERLINK("https://leilaoonline.net/index.php/lote/detalhe/315442", "034")</f>
      </c>
      <c r="B44" s="4" t="s">
        <f>=HYPERLINK("https://leilaoonline.net/index.php/lote/detalhe/315442", " Compressor Atlas copco GA90 - Peças desmontadas")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=HYPERLINK("https://leilaoonline.net/index.php/lote/detalhe/315444", "035")</f>
      </c>
      <c r="B45" s="4" t="s">
        <f>=HYPERLINK("https://leilaoonline.net/index.php/lote/detalhe/315444", " Talha Vastec/VASC 502")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=HYPERLINK("https://leilaoonline.net/index.php/lote/detalhe/315454", "036")</f>
      </c>
      <c r="B46" s="4" t="s">
        <f>=HYPERLINK("https://leilaoonline.net/index.php/lote/detalhe/315454", " Lote com: 04 Motovibradores 2 Cv - sem contrapesos")</f>
      </c>
      <c r="C46" s="4" t="inlineStr">
        <is>
          <t>Vendido</t>
        </is>
      </c>
      <c r="D46" s="4" t="inlineStr">
        <is>
          <t>5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=HYPERLINK("https://leilaoonline.net/index.php/lote/detalhe/315446", "037")</f>
      </c>
      <c r="B47" s="4" t="s">
        <f>=HYPERLINK("https://leilaoonline.net/index.php/lote/detalhe/315446", " Lote com: 10 Motores 3cv - com acoplamento")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=HYPERLINK("https://leilaoonline.net/index.php/lote/detalhe/315448", "038")</f>
      </c>
      <c r="B48" s="4" t="s">
        <f>=HYPERLINK("https://leilaoonline.net/index.php/lote/detalhe/315448", " Lote com: 12 motores 2Cv - Sucatas")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=HYPERLINK("https://leilaoonline.net/index.php/lote/detalhe/315441", "039")</f>
      </c>
      <c r="B49" s="4" t="s">
        <f>=HYPERLINK("https://leilaoonline.net/index.php/lote/detalhe/315441", " Lote com: 05 motores 10 cv")</f>
      </c>
      <c r="C49" s="4" t="inlineStr">
        <is>
          <t>Vendido</t>
        </is>
      </c>
      <c r="D49" s="4" t="inlineStr">
        <is>
          <t>28</t>
        </is>
      </c>
      <c r="E49" s="5" t="inlineStr">
        <is>
          <t>3.600,00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=HYPERLINK("https://leilaoonline.net/index.php/lote/detalhe/315455", "040")</f>
      </c>
      <c r="B50" s="4" t="s">
        <f>=HYPERLINK("https://leilaoonline.net/index.php/lote/detalhe/315455", " Lote com: 26 motores 3 Cv")</f>
      </c>
      <c r="C50" s="4" t="inlineStr">
        <is>
          <t>Vendido</t>
        </is>
      </c>
      <c r="D50" s="4" t="inlineStr">
        <is>
          <t>22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=HYPERLINK("https://leilaoonline.net/index.php/lote/detalhe/315449", "041")</f>
      </c>
      <c r="B51" s="4" t="s">
        <f>=HYPERLINK("https://leilaoonline.net/index.php/lote/detalhe/315449", " Lote com: 04 furadeiras de bancada - sucata")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=HYPERLINK("https://leilaoonline.net/index.php/lote/detalhe/315452", "042")</f>
      </c>
      <c r="B52" s="4" t="s">
        <f>=HYPERLINK("https://leilaoonline.net/index.php/lote/detalhe/315452", " Lote com: 04 canhões de névoa Suppress")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=HYPERLINK("https://leilaoonline.net/index.php/lote/detalhe/315457", "043")</f>
      </c>
      <c r="B53" s="4" t="s">
        <f>=HYPERLINK("https://leilaoonline.net/index.php/lote/detalhe/315457", " Lote com: 02 compressores sem motor")</f>
      </c>
      <c r="C53" s="4" t="inlineStr">
        <is>
          <t>Vendido</t>
        </is>
      </c>
      <c r="D53" s="4" t="inlineStr">
        <is>
          <t>7</t>
        </is>
      </c>
      <c r="E53" s="5" t="inlineStr">
        <is>
          <t>1.800,00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2026-04-04T12:20:57.00Z</dcterms:created>
  <dc:creator>Tellks Tecnologia</dc:creator>
  <cp:revision>0</cp:revision>
</cp:coreProperties>
</file>