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MOTOBOMBA 2007 • TRATOR VALMET • PEÇAS DIV. • ARADOS • PLANTADEIRA J. DEERE • PULVERIZADOR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=HYPERLINK("https://leilaoonline.net/index.php/lote/detalhe/311456", "001")</f>
      </c>
      <c r="B11" s="4" t="s">
        <f>=HYPERLINK("https://leilaoonline.net/index.php/lote/detalhe/311456", "MOTOBOMBA; ANO 2007; MOTOR MWM 6CC X10 -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=HYPERLINK("https://leilaoonline.net/index.php/lote/detalhe/311457", "002")</f>
      </c>
      <c r="B12" s="4" t="s">
        <f>=HYPERLINK("https://leilaoonline.net/index.php/lote/detalhe/311457", "CHASSI DE MOTO BOMBA ANO 2007")</f>
      </c>
      <c r="C12" s="4" t="inlineStr">
        <is>
          <t>Vendido</t>
        </is>
      </c>
      <c r="D12" s="4" t="inlineStr">
        <is>
          <t>29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=HYPERLINK("https://leilaoonline.net/index.php/lote/detalhe/311458", "003")</f>
      </c>
      <c r="B13" s="4" t="s">
        <f>=HYPERLINK("https://leilaoonline.net/index.php/lote/detalhe/311458", "LOTE C/ 7 PNEUS DE TRATOR 750-67")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=HYPERLINK("https://leilaoonline.net/index.php/lote/detalhe/311459", "004")</f>
      </c>
      <c r="B14" s="4" t="s">
        <f>=HYPERLINK("https://leilaoonline.net/index.php/lote/detalhe/311459", "ÁREA DE VIVÊNCIA (FABRICAÇÃO PRÓPRIA)")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=HYPERLINK("https://leilaoonline.net/index.php/lote/detalhe/311460", "005")</f>
      </c>
      <c r="B15" s="4" t="s">
        <f>=HYPERLINK("https://leilaoonline.net/index.php/lote/detalhe/311460", "HIDRO HOLL - HIRRIGABRASIL ANO 2007")</f>
      </c>
      <c r="C15" s="4" t="inlineStr">
        <is>
          <t>Vendido</t>
        </is>
      </c>
      <c r="D15" s="4" t="inlineStr">
        <is>
          <t>15</t>
        </is>
      </c>
      <c r="E15" s="5" t="inlineStr">
        <is>
          <t>6.500,00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=HYPERLINK("https://leilaoonline.net/index.php/lote/detalhe/311461", "006")</f>
      </c>
      <c r="B16" s="4" t="s">
        <f>=HYPERLINK("https://leilaoonline.net/index.php/lote/detalhe/311461", "LOTE C/ APROX. 58 PEÇAS DIVERSAS E ACESSÓRIOS PARA CAMINHÕES")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=HYPERLINK("https://leilaoonline.net/index.php/lote/detalhe/311462", "007")</f>
      </c>
      <c r="B17" s="4" t="s">
        <f>=HYPERLINK("https://leilaoonline.net/index.php/lote/detalhe/311462", "LOTE C/ APROX. 96 PEÇAS DIVERSAS PARA TRATORES E COLHEDORAS DE CANA")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=HYPERLINK("https://leilaoonline.net/index.php/lote/detalhe/311463", "008")</f>
      </c>
      <c r="B18" s="4" t="s">
        <f>=HYPERLINK("https://leilaoonline.net/index.php/lote/detalhe/311463", "LOTE C/ APROX. 800KG DE TUBO INÓX 310 DIVERSAS POLEGADAS")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=HYPERLINK("https://leilaoonline.net/index.php/lote/detalhe/311464", "009")</f>
      </c>
      <c r="B19" s="4" t="s">
        <f>=HYPERLINK("https://leilaoonline.net/index.php/lote/detalhe/311464", "LOTE C/ 8 MOTORES ELÉTRICOS DIVERSOS KVA")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=HYPERLINK("https://leilaoonline.net/index.php/lote/detalhe/311465", "010")</f>
      </c>
      <c r="B20" s="4" t="s">
        <f>=HYPERLINK("https://leilaoonline.net/index.php/lote/detalhe/311465", "CONTAINER C/ ARMÁRIOS INTERNOS - 12 METROS")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=HYPERLINK("https://leilaoonline.net/index.php/lote/detalhe/311466", "011")</f>
      </c>
      <c r="B21" s="4" t="s">
        <f>=HYPERLINK("https://leilaoonline.net/index.php/lote/detalhe/311466", "LOTE C/ APROX. 1000KG DE PARAFUSOS E OUTROS ITENS COM A PRATELEIRA JUNTO")</f>
      </c>
      <c r="C21" s="4" t="inlineStr">
        <is>
          <t>Vendido</t>
        </is>
      </c>
      <c r="D21" s="4" t="inlineStr">
        <is>
          <t>16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=HYPERLINK("https://leilaoonline.net/index.php/lote/detalhe/311467", "012")</f>
      </c>
      <c r="B22" s="4" t="s">
        <f>=HYPERLINK("https://leilaoonline.net/index.php/lote/detalhe/311467", "LOTE C/ 3 LÂMINAS (PLAINAS)")</f>
      </c>
      <c r="C22" s="4" t="inlineStr">
        <is>
          <t>Vendido</t>
        </is>
      </c>
      <c r="D22" s="4" t="inlineStr">
        <is>
          <t>23</t>
        </is>
      </c>
      <c r="E22" s="5" t="inlineStr">
        <is>
          <t>6.300,00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=HYPERLINK("https://leilaoonline.net/index.php/lote/detalhe/311468", "013")</f>
      </c>
      <c r="B23" s="4" t="s">
        <f>=HYPERLINK("https://leilaoonline.net/index.php/lote/detalhe/311468", "ARADO DE 4 DISCOS")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=HYPERLINK("https://leilaoonline.net/index.php/lote/detalhe/311469", "014")</f>
      </c>
      <c r="B24" s="4" t="s">
        <f>=HYPERLINK("https://leilaoonline.net/index.php/lote/detalhe/311469", "TANQUE DE 2.000 LITROS")</f>
      </c>
      <c r="C24" s="4" t="inlineStr">
        <is>
          <t>Vendido</t>
        </is>
      </c>
      <c r="D24" s="4" t="inlineStr">
        <is>
          <t>15</t>
        </is>
      </c>
      <c r="E24" s="5" t="inlineStr">
        <is>
          <t>3.800,00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=HYPERLINK("https://leilaoonline.net/index.php/lote/detalhe/311470", "015")</f>
      </c>
      <c r="B25" s="4" t="s">
        <f>=HYPERLINK("https://leilaoonline.net/index.php/lote/detalhe/311470", "DISTRIBUIDOR DE CALCÁRIO DE COMANDO HIDRÁULICOS")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=HYPERLINK("https://leilaoonline.net/index.php/lote/detalhe/311471", "016")</f>
      </c>
      <c r="B26" s="4" t="s">
        <f>=HYPERLINK("https://leilaoonline.net/index.php/lote/detalhe/311471", "PLANTADEIRA JOHN DEERE; MODELO 1109; ANO 2012 - MAIS INFORMAÇÕES CONSTAM NO DOC. DESCRITIVO DE ITENS")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=HYPERLINK("https://leilaoonline.net/index.php/lote/detalhe/311472", "018")</f>
      </c>
      <c r="B27" s="4" t="s">
        <f>=HYPERLINK("https://leilaoonline.net/index.php/lote/detalhe/311472", "veja o vídeo!! PULVERIZADOR ADVANCE JACTOR 2.000 LITROS; ANO 2008 -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32.000,00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=HYPERLINK("https://leilaoonline.net/index.php/lote/detalhe/311473", "019")</f>
      </c>
      <c r="B28" s="4" t="s">
        <f>=HYPERLINK("https://leilaoonline.net/index.php/lote/detalhe/311473", "ARADO DE 5 DISCOS")</f>
      </c>
      <c r="C28" s="4" t="inlineStr">
        <is>
          <t>Vendido</t>
        </is>
      </c>
      <c r="D28" s="4" t="inlineStr">
        <is>
          <t>6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=HYPERLINK("https://leilaoonline.net/index.php/lote/detalhe/311474", "020")</f>
      </c>
      <c r="B29" s="4" t="s">
        <f>=HYPERLINK("https://leilaoonline.net/index.php/lote/detalhe/311474", "LOTE C/ 5 PISTÕES HIDRÁULICOS DE VÁRIOS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=HYPERLINK("https://leilaoonline.net/index.php/lote/detalhe/311475", "021")</f>
      </c>
      <c r="B30" s="4" t="s">
        <f>=HYPERLINK("https://leilaoonline.net/index.php/lote/detalhe/311475", "LOTE C/ 2 CONJUNTOS DE CONDENSADORA E BOT. DE CÂMERAS FRIAS")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=HYPERLINK("https://leilaoonline.net/index.php/lote/detalhe/311476", "022")</f>
      </c>
      <c r="B31" s="4" t="s">
        <f>=HYPERLINK("https://leilaoonline.net/index.php/lote/detalhe/311476", "LOTE C/ 5 EIXOS COM PNEUS E RODAS DE DIVERSAS MEDIDAS")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=HYPERLINK("https://leilaoonline.net/index.php/lote/detalhe/311477", "023")</f>
      </c>
      <c r="B32" s="4" t="s">
        <f>=HYPERLINK("https://leilaoonline.net/index.php/lote/detalhe/311477", "LOTE C/ 5 EIXOS COM PNEUS E SEM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=HYPERLINK("https://leilaoonline.net/index.php/lote/detalhe/311478", "024")</f>
      </c>
      <c r="B33" s="4" t="s">
        <f>=HYPERLINK("https://leilaoonline.net/index.php/lote/detalhe/311478", "BOMBA IMBIL")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=HYPERLINK("https://leilaoonline.net/index.php/lote/detalhe/311479", "025")</f>
      </c>
      <c r="B34" s="4" t="s">
        <f>=HYPERLINK("https://leilaoonline.net/index.php/lote/detalhe/311479", "LOTE C/ 4 AR CONDICIONADOS C/ EVAPORADORA E CONDENSADORA (DE 45 A 60 MIL BTU)")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=HYPERLINK("https://leilaoonline.net/index.php/lote/detalhe/311480", "026")</f>
      </c>
      <c r="B35" s="4" t="s">
        <f>=HYPERLINK("https://leilaoonline.net/index.php/lote/detalhe/311480", "BEBEDOURO INDUSTRIAL - FUNCIONANDO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=HYPERLINK("https://leilaoonline.net/index.php/lote/detalhe/311481", "027")</f>
      </c>
      <c r="B36" s="4" t="s">
        <f>=HYPERLINK("https://leilaoonline.net/index.php/lote/detalhe/311481", "LOTE C/ 03 ARMÁRIOS PARA OFICINAS DE DIVERSOS TAMANHOS")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=HYPERLINK("https://leilaoonline.net/index.php/lote/detalhe/311482", "028")</f>
      </c>
      <c r="B37" s="4" t="s">
        <f>=HYPERLINK("https://leilaoonline.net/index.php/lote/detalhe/311482", "veja o vídeo!! TRATOR VALMET 68; ANO 88 - FUNCIONANDO")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29.500,00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=HYPERLINK("https://leilaoonline.net/index.php/lote/detalhe/311483", "029")</f>
      </c>
      <c r="B38" s="4" t="s">
        <f>=HYPERLINK("https://leilaoonline.net/index.php/lote/detalhe/311483", "CHASSI GRADE C/ LINHAS DE DISCOS")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=HYPERLINK("https://leilaoonline.net/index.php/lote/detalhe/311484", "030")</f>
      </c>
      <c r="B39" s="4" t="s">
        <f>=HYPERLINK("https://leilaoonline.net/index.php/lote/detalhe/311484", "CAIXA D'ÁGUA DE 10.000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=HYPERLINK("https://leilaoonline.net/index.php/lote/detalhe/311485", "031")</f>
      </c>
      <c r="B40" s="4" t="s">
        <f>=HYPERLINK("https://leilaoonline.net/index.php/lote/detalhe/311485", "LOTE C/ 11 ITENS: MESAS, SUPORT., CAIXA DE FERRO, BANCADAS, PRATELEIRAS")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=HYPERLINK("https://leilaoonline.net/index.php/lote/detalhe/311486", "032")</f>
      </c>
      <c r="B41" s="4" t="s">
        <f>=HYPERLINK("https://leilaoonline.net/index.php/lote/detalhe/311486", "SEMEADEIRA JUMIL")</f>
      </c>
      <c r="C41" s="4" t="inlineStr">
        <is>
          <t>Vendido</t>
        </is>
      </c>
      <c r="D41" s="4" t="inlineStr">
        <is>
          <t>3</t>
        </is>
      </c>
      <c r="E41" s="5" t="inlineStr">
        <is>
          <t>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=HYPERLINK("https://leilaoonline.net/index.php/lote/detalhe/311487", "033")</f>
      </c>
      <c r="B42" s="4" t="s">
        <f>=HYPERLINK("https://leilaoonline.net/index.php/lote/detalhe/311487", "PRENSA HIDRÁULICA - FALTANDO PARTES")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=HYPERLINK("https://leilaoonline.net/index.php/lote/detalhe/311488", "034")</f>
      </c>
      <c r="B43" s="4" t="s">
        <f>=HYPERLINK("https://leilaoonline.net/index.php/lote/detalhe/311488", "LOTE C/ 6 CONCERTINAS DE DIVERSOS TAMANHOS")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=HYPERLINK("https://leilaoonline.net/index.php/lote/detalhe/311528", "035")</f>
      </c>
      <c r="B44" s="4" t="s">
        <f>=HYPERLINK("https://leilaoonline.net/index.php/lote/detalhe/311528", "MÁQUINA DE DESCASCAR FIO C/ MOTOR")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=HYPERLINK("https://leilaoonline.net/index.php/lote/detalhe/311529", "036")</f>
      </c>
      <c r="B45" s="4" t="s">
        <f>=HYPERLINK("https://leilaoonline.net/index.php/lote/detalhe/311529", "PARTES E UMA RETRO ESCAVADEIRA PARA CAMINHÃO")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=HYPERLINK("https://leilaoonline.net/index.php/lote/detalhe/311530", "037")</f>
      </c>
      <c r="B46" s="4" t="s">
        <f>=HYPERLINK("https://leilaoonline.net/index.php/lote/detalhe/311530", "BOMBA DE PISTÃO AXIAL HIDRÁULICA JOHN DEERE (COLHEDEIRAS LINHA S660 E S670) - CÓDIGO AXE32024")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=HYPERLINK("https://leilaoonline.net/index.php/lote/detalhe/311531", "038")</f>
      </c>
      <c r="B47" s="4" t="s">
        <f>=HYPERLINK("https://leilaoonline.net/index.php/lote/detalhe/311531", "LOTE C/ APROX. 44 ITENS DIVERSOS DE PARTES ELÉTRICAS")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=HYPERLINK("https://leilaoonline.net/index.php/lote/detalhe/311532", "039")</f>
      </c>
      <c r="B48" s="4" t="s">
        <f>=HYPERLINK("https://leilaoonline.net/index.php/lote/detalhe/311532", "LOTE C/ APROX. 13 ITENS ENTRE CONTROLADOR DE ABASTECIMENTO E OUTROS")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=HYPERLINK("https://leilaoonline.net/index.php/lote/detalhe/311533", "040")</f>
      </c>
      <c r="B49" s="4" t="s">
        <f>=HYPERLINK("https://leilaoonline.net/index.php/lote/detalhe/311533", "RODA DE TRATOR JOHN DEERE 18X42")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=HYPERLINK("https://leilaoonline.net/index.php/lote/detalhe/311534", "041")</f>
      </c>
      <c r="B50" s="4" t="s">
        <f>=HYPERLINK("https://leilaoonline.net/index.php/lote/detalhe/311534", "CAIXA ORIGINAL DE SEMENTE PLANTADEIRA JOHN DEERE 1109")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=HYPERLINK("https://leilaoonline.net/index.php/lote/detalhe/311535", "042")</f>
      </c>
      <c r="B51" s="4" t="s">
        <f>=HYPERLINK("https://leilaoonline.net/index.php/lote/detalhe/311535", "TANQUE DE 3.000 LITROS")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=HYPERLINK("https://leilaoonline.net/index.php/lote/detalhe/311536", "043")</f>
      </c>
      <c r="B52" s="4" t="s">
        <f>=HYPERLINK("https://leilaoonline.net/index.php/lote/detalhe/311536", "LOTE C/ APROX. 54 ITENS DIVERSOS: AMORTECEDORES, PISTÕES, SUPORTE DE AMORTECEDORES")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=HYPERLINK("https://leilaoonline.net/index.php/lote/detalhe/311537", "044")</f>
      </c>
      <c r="B53" s="4" t="s">
        <f>=HYPERLINK("https://leilaoonline.net/index.php/lote/detalhe/311537", "LOTE C/ 10 ITENS ENTRE: MOTOR PARTIDA, ALTERNADORES, COMPRESSORES E VENTOINHA")</f>
      </c>
      <c r="C53" s="4" t="inlineStr">
        <is>
          <t>Vendido</t>
        </is>
      </c>
      <c r="D53" s="4" t="inlineStr">
        <is>
          <t>5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=HYPERLINK("https://leilaoonline.net/index.php/lote/detalhe/311538", "045")</f>
      </c>
      <c r="B54" s="4" t="s">
        <f>=HYPERLINK("https://leilaoonline.net/index.php/lote/detalhe/311538", "LOTE C/ APROX. 149 ITENS DIVERSOS ENTRE: ROLAMENTOS, PINOS, COXINS, EMBUCHAMENTOS, CATRACAS DE FREIOS, DISCO DE EMBREAGEM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=HYPERLINK("https://leilaoonline.net/index.php/lote/detalhe/311539", "046")</f>
      </c>
      <c r="B55" s="4" t="s">
        <f>=HYPERLINK("https://leilaoonline.net/index.php/lote/detalhe/311539", "LOTE C/ 11 CORREIAS E 6 ACABAMENTOS DE BORRACHA")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=HYPERLINK("https://leilaoonline.net/index.php/lote/detalhe/311541", "047")</f>
      </c>
      <c r="B56" s="4" t="s">
        <f>=HYPERLINK("https://leilaoonline.net/index.php/lote/detalhe/311541", "LOTE C/ 3 MÁQUINAS DE SOLDA - 01 MÁQ. BAMBOZZI MEGA PLUS 350DF; 01 MÁQ. BAMBOZZI TDC 465 ED; 01 MÁQ. ESAB LAI 407")</f>
      </c>
      <c r="C56" s="4" t="inlineStr">
        <is>
          <t>Vendido</t>
        </is>
      </c>
      <c r="D56" s="4" t="inlineStr">
        <is>
          <t>20</t>
        </is>
      </c>
      <c r="E56" s="5" t="inlineStr">
        <is>
          <t>4.750,00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=HYPERLINK("https://leilaoonline.net/index.php/lote/detalhe/311542", "048")</f>
      </c>
      <c r="B57" s="4" t="s">
        <f>=HYPERLINK("https://leilaoonline.net/index.php/lote/detalhe/311542", "LOTE C/ 3 MÁQUINAS DE SOLDA - 01 MÁQ. SMASHWELD 316; 01 MÁQ. BAMBOZZI TRR3100S; 01 MÁQ. POLIDORA C/ MOTOR")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=HYPERLINK("https://leilaoonline.net/index.php/lote/detalhe/311543", "049")</f>
      </c>
      <c r="B58" s="4" t="s">
        <f>=HYPERLINK("https://leilaoonline.net/index.php/lote/detalhe/311543", "LOTE C/ 3 MÁQUINAS DE SOLDA - 01 MÁQ. SMASHWELD 350 TOPFLEX; 01 MÁQ. ESAB; 01 MÁQ. TMC325")</f>
      </c>
      <c r="C58" s="4" t="inlineStr">
        <is>
          <t>Vendido</t>
        </is>
      </c>
      <c r="D58" s="4" t="inlineStr">
        <is>
          <t>22</t>
        </is>
      </c>
      <c r="E58" s="5" t="inlineStr">
        <is>
          <t>4.050,00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=HYPERLINK("https://leilaoonline.net/index.php/lote/detalhe/311544", "050")</f>
      </c>
      <c r="B59" s="4" t="s">
        <f>=HYPERLINK("https://leilaoonline.net/index.php/lote/detalhe/311544", "LOTE C/ APROX. 40 FILTROS DIVERSOS MARCAS E MODELOS")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=HYPERLINK("https://leilaoonline.net/index.php/lote/detalhe/311545", "051")</f>
      </c>
      <c r="B60" s="4" t="s">
        <f>=HYPERLINK("https://leilaoonline.net/index.php/lote/detalhe/311545", "LOTE C/ 3 ITENS: 01 MÁQUINA DE SOLDA BAMBOZZI, 01 MÁQ. DE SOLDA ESAB THF 250 E MACACO JACARÉ PALETEIRA")</f>
      </c>
      <c r="C60" s="4" t="inlineStr">
        <is>
          <t>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=HYPERLINK("https://leilaoonline.net/index.php/lote/detalhe/311546", "052")</f>
      </c>
      <c r="B61" s="4" t="s">
        <f>=HYPERLINK("https://leilaoonline.net/index.php/lote/detalhe/311546", "LOTE C/ APROX. 300KG DE CABOS DE FIOS DIVERSOS")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=HYPERLINK("https://leilaoonline.net/index.php/lote/detalhe/311547", "053")</f>
      </c>
      <c r="B62" s="4" t="s">
        <f>=HYPERLINK("https://leilaoonline.net/index.php/lote/detalhe/311547", "LOTE C/ 15 RODAS DE FERRO DE DIVERSAS MEDIDAS")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=HYPERLINK("https://leilaoonline.net/index.php/lote/detalhe/311548", "054")</f>
      </c>
      <c r="B63" s="4" t="s">
        <f>=HYPERLINK("https://leilaoonline.net/index.php/lote/detalhe/311548", "LOTE C/ 10 MOTORES ELÉTRICOS (DIVERSOS KVAS)")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=HYPERLINK("https://leilaoonline.net/index.php/lote/detalhe/311549", "055")</f>
      </c>
      <c r="B64" s="4" t="s">
        <f>=HYPERLINK("https://leilaoonline.net/index.php/lote/detalhe/311549", "LOTE C/ 5 RODAS C/  PNEUS DE DIVERSOS TAMANHOS")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=HYPERLINK("https://leilaoonline.net/index.php/lote/detalhe/311550", "056")</f>
      </c>
      <c r="B65" s="4" t="s">
        <f>=HYPERLINK("https://leilaoonline.net/index.php/lote/detalhe/311550", "LOTE C/ 10 PNEUS DIVERSOS MEIA VIDA")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=HYPERLINK("https://leilaoonline.net/index.php/lote/detalhe/311551", "057")</f>
      </c>
      <c r="B66" s="4" t="s">
        <f>=HYPERLINK("https://leilaoonline.net/index.php/lote/detalhe/311551", "LOTE C/ APROX. 2500KG DE BOLACHA DE FERRO DE DIVERSAS MEDIDAS")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=HYPERLINK("https://leilaoonline.net/index.php/lote/detalhe/311552", "058")</f>
      </c>
      <c r="B67" s="4" t="s">
        <f>=HYPERLINK("https://leilaoonline.net/index.php/lote/detalhe/311552", "GRADE DE 16 DISCOS - DESMONTADA")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=HYPERLINK("https://leilaoonline.net/index.php/lote/detalhe/312588", "059")</f>
      </c>
      <c r="B68" s="4" t="s">
        <f>=HYPERLINK("https://leilaoonline.net/index.php/lote/detalhe/312588", "veja o vídeo!! GERADOR WEG 450KVA 220V OU 380 C/ MOTOR SCANIA 550CV DC-12; ANO 2009 - FUNCIONANDO - MAIS INFORMAÇÕES NAS ESPECIFICAÇÕES")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45.000,00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2026-04-05T08:26:16.00Z</dcterms:created>
  <dc:creator>Tellks Tecnologia</dc:creator>
  <cp:revision>0</cp:revision>
</cp:coreProperties>
</file>